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hD\Thesis\Data\Spreadsheets for submission\"/>
    </mc:Choice>
  </mc:AlternateContent>
  <bookViews>
    <workbookView xWindow="0" yWindow="0" windowWidth="20490" windowHeight="7770"/>
  </bookViews>
  <sheets>
    <sheet name="Post-crania" sheetId="3" r:id="rId1"/>
  </sheets>
  <definedNames>
    <definedName name="_xlnm._FilterDatabase" localSheetId="0" hidden="1">'Post-crania'!$B$2:$BX$1035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6" i="3" l="1"/>
  <c r="CF5" i="3"/>
  <c r="CF4" i="3"/>
  <c r="CF3" i="3"/>
  <c r="CE6" i="3"/>
  <c r="CE5" i="3"/>
  <c r="CE4" i="3"/>
  <c r="CE3" i="3"/>
  <c r="CD6" i="3"/>
  <c r="CD5" i="3"/>
  <c r="CD4" i="3"/>
  <c r="CD3" i="3"/>
  <c r="CC6" i="3"/>
  <c r="CL6" i="3" s="1"/>
  <c r="CC5" i="3"/>
  <c r="CL5" i="3" s="1"/>
  <c r="CC4" i="3"/>
  <c r="CC3" i="3"/>
  <c r="CL3" i="3" s="1"/>
  <c r="CB6" i="3"/>
  <c r="CB5" i="3"/>
  <c r="CB4" i="3"/>
  <c r="CB3" i="3"/>
  <c r="CA6" i="3"/>
  <c r="CA5" i="3"/>
  <c r="CK5" i="3" s="1"/>
  <c r="CA4" i="3"/>
  <c r="CA3" i="3"/>
  <c r="CK3" i="3" s="1"/>
  <c r="CK4" i="3" l="1"/>
  <c r="CK6" i="3"/>
  <c r="CL4" i="3"/>
  <c r="CH3" i="3"/>
  <c r="CG6" i="3"/>
  <c r="CG3" i="3"/>
  <c r="CG4" i="3"/>
  <c r="CH4" i="3"/>
  <c r="CG5" i="3"/>
  <c r="CH5" i="3"/>
  <c r="CH6" i="3"/>
  <c r="CI3" i="3"/>
  <c r="CI6" i="3"/>
  <c r="CJ6" i="3"/>
  <c r="CJ3" i="3"/>
  <c r="CI5" i="3"/>
  <c r="CJ5" i="3"/>
  <c r="CI4" i="3"/>
  <c r="CJ4" i="3"/>
</calcChain>
</file>

<file path=xl/sharedStrings.xml><?xml version="1.0" encoding="utf-8"?>
<sst xmlns="http://schemas.openxmlformats.org/spreadsheetml/2006/main" count="6923" uniqueCount="1189">
  <si>
    <t>Museum</t>
  </si>
  <si>
    <t xml:space="preserve">Specimen </t>
  </si>
  <si>
    <t>Element</t>
  </si>
  <si>
    <t xml:space="preserve">Country </t>
  </si>
  <si>
    <t>Location</t>
  </si>
  <si>
    <t>Age</t>
  </si>
  <si>
    <t>Stratigraphy</t>
  </si>
  <si>
    <t>Atlas</t>
  </si>
  <si>
    <t>Axis</t>
  </si>
  <si>
    <t>Sacrum</t>
  </si>
  <si>
    <t>Scapula left</t>
  </si>
  <si>
    <t>Scapula right</t>
  </si>
  <si>
    <t>Humerus left</t>
  </si>
  <si>
    <t>Humerus right</t>
  </si>
  <si>
    <t>Radius left</t>
  </si>
  <si>
    <t>Radius right</t>
  </si>
  <si>
    <t>Ulna left</t>
  </si>
  <si>
    <t>Ulna right</t>
  </si>
  <si>
    <t>Pelvis left</t>
  </si>
  <si>
    <t>Pelvis right</t>
  </si>
  <si>
    <t>Femur left</t>
  </si>
  <si>
    <t>Femur right</t>
  </si>
  <si>
    <t>Patella left</t>
  </si>
  <si>
    <t>Patella right</t>
  </si>
  <si>
    <t>Tibia left</t>
  </si>
  <si>
    <t>Tibia right</t>
  </si>
  <si>
    <t>Fibula right</t>
  </si>
  <si>
    <t>Scapho-lunar left</t>
  </si>
  <si>
    <t>Scapho-lunar right</t>
  </si>
  <si>
    <t>Navicular left</t>
  </si>
  <si>
    <t>Navicular right</t>
  </si>
  <si>
    <t>Astragalus left</t>
  </si>
  <si>
    <t>Astragalus right</t>
  </si>
  <si>
    <t>Calcaneus left</t>
  </si>
  <si>
    <t>Calcaneus right</t>
  </si>
  <si>
    <t>Mc II left</t>
  </si>
  <si>
    <t>Mc II right</t>
  </si>
  <si>
    <t>Mc III left</t>
  </si>
  <si>
    <t>Mc III right</t>
  </si>
  <si>
    <t>Mc IV left</t>
  </si>
  <si>
    <t>Mc IV right</t>
  </si>
  <si>
    <t>Mc V left</t>
  </si>
  <si>
    <t>Mc V right</t>
  </si>
  <si>
    <t>Mt II left</t>
  </si>
  <si>
    <t>Mt II right</t>
  </si>
  <si>
    <t>Mt III left</t>
  </si>
  <si>
    <t>Mt III right</t>
  </si>
  <si>
    <t>Mt IV left</t>
  </si>
  <si>
    <t>Mt IV right</t>
  </si>
  <si>
    <t>Mt V left</t>
  </si>
  <si>
    <t>Mt V right</t>
  </si>
  <si>
    <t>BFcr: Greatest breadth of the cranial articular surface</t>
  </si>
  <si>
    <t>BFcd: Greatest breadth of the caudal articular surface</t>
  </si>
  <si>
    <t>LAd: Length of the dorsal arch</t>
  </si>
  <si>
    <t>H: Height</t>
  </si>
  <si>
    <t>LCDe: Greatest length in the region of the corpus</t>
  </si>
  <si>
    <t>BPacd: Greatest breadth across the caudal articular process</t>
  </si>
  <si>
    <t>SBV: Smallest breadth of the vertebra</t>
  </si>
  <si>
    <t>PL: Physiological length</t>
  </si>
  <si>
    <t>HFcr: Greatest height of the cranial articular surface</t>
  </si>
  <si>
    <t>SLC: Smallest length of the neck of the scapula</t>
  </si>
  <si>
    <t>GLP: Greatest length of the glenoid process</t>
  </si>
  <si>
    <t>LG: Length of the glenoid cavity</t>
  </si>
  <si>
    <t>GL: Greatest length</t>
  </si>
  <si>
    <t>GLC: Greatest length from the caput</t>
  </si>
  <si>
    <t>Dp: Greatest depth of the proximal end</t>
  </si>
  <si>
    <t>SD: Smallest breadth of the diaphysis</t>
  </si>
  <si>
    <t>Bd: Greatest breadth of the distal end</t>
  </si>
  <si>
    <t>Bp: Greatest breadth of the proximal end</t>
  </si>
  <si>
    <t>DPA: Depth across the processus anconaeus</t>
  </si>
  <si>
    <t>SDO: Smallest depth of the olecranon</t>
  </si>
  <si>
    <t>BPC: Greatest breath across the proximal articular surface</t>
  </si>
  <si>
    <t>LAR: Length of the acetabulum on the rim</t>
  </si>
  <si>
    <t>DC: Greatest depth of the Caput femoris</t>
  </si>
  <si>
    <t>GB: Greatest breadth</t>
  </si>
  <si>
    <t>Krahuletz-Museum, Eggenburg</t>
  </si>
  <si>
    <t>Austria</t>
  </si>
  <si>
    <t>Teufelslucke</t>
  </si>
  <si>
    <t>MIS 3</t>
  </si>
  <si>
    <t>F/3622</t>
  </si>
  <si>
    <t>Un-numbered</t>
  </si>
  <si>
    <t>MIS 5</t>
  </si>
  <si>
    <t>MIS 9</t>
  </si>
  <si>
    <t>Royal Belgian Institute of Natural Sciences, Brussels</t>
  </si>
  <si>
    <t>2842-23</t>
  </si>
  <si>
    <t>Belgium</t>
  </si>
  <si>
    <t>Goyet</t>
  </si>
  <si>
    <t>.</t>
  </si>
  <si>
    <t>2237-41</t>
  </si>
  <si>
    <t>2842-1</t>
  </si>
  <si>
    <t>Humerus - distal articulation and partial shaft right</t>
  </si>
  <si>
    <t>2842-6</t>
  </si>
  <si>
    <t>Tibia - distal articulation and partial shaft right</t>
  </si>
  <si>
    <t>2842-5</t>
  </si>
  <si>
    <t>2237-6</t>
  </si>
  <si>
    <t>2842-7</t>
  </si>
  <si>
    <t>2237-17</t>
  </si>
  <si>
    <t>Calcaneum left</t>
  </si>
  <si>
    <t>2237-15</t>
  </si>
  <si>
    <t>2842-16</t>
  </si>
  <si>
    <t>2842-14</t>
  </si>
  <si>
    <t>2842-13</t>
  </si>
  <si>
    <t>2237-24</t>
  </si>
  <si>
    <t>2237-25</t>
  </si>
  <si>
    <t>2237-26</t>
  </si>
  <si>
    <t>2237-27</t>
  </si>
  <si>
    <t>2237-28</t>
  </si>
  <si>
    <t>2237-19</t>
  </si>
  <si>
    <t>2842-15</t>
  </si>
  <si>
    <t>2842-18</t>
  </si>
  <si>
    <t>2842-17</t>
  </si>
  <si>
    <t>2237-40</t>
  </si>
  <si>
    <t>2237-1</t>
  </si>
  <si>
    <t>2237-4</t>
  </si>
  <si>
    <t>2237-2</t>
  </si>
  <si>
    <t>2237-35</t>
  </si>
  <si>
    <t>2237-3-bi5(or b)29</t>
  </si>
  <si>
    <t>2237-30</t>
  </si>
  <si>
    <t>2419-61</t>
  </si>
  <si>
    <t>Trou Magrite</t>
  </si>
  <si>
    <t>MIS 5b-3</t>
  </si>
  <si>
    <t>2419-62</t>
  </si>
  <si>
    <t>2419-63</t>
  </si>
  <si>
    <t>Naturhistoriches Museum Wien</t>
  </si>
  <si>
    <t>NHMW 2008z0087/0051</t>
  </si>
  <si>
    <t>Czech Republic</t>
  </si>
  <si>
    <r>
      <t>Slouper H</t>
    </r>
    <r>
      <rPr>
        <sz val="7"/>
        <color theme="1"/>
        <rFont val="Calibri"/>
        <family val="2"/>
      </rPr>
      <t>ö</t>
    </r>
    <r>
      <rPr>
        <sz val="7"/>
        <color theme="1"/>
        <rFont val="Arial"/>
        <family val="2"/>
      </rPr>
      <t>hle</t>
    </r>
  </si>
  <si>
    <t>Late Pleistocene</t>
  </si>
  <si>
    <t>NHMW 2008z0087/0043</t>
  </si>
  <si>
    <t>NHMW 2008z0087/0042</t>
  </si>
  <si>
    <t>NHMW 2008z0087/0041</t>
  </si>
  <si>
    <t>NHMW 2008z0087/0044</t>
  </si>
  <si>
    <t>NHMW 2008/0087/0045</t>
  </si>
  <si>
    <t>NHMW 2008z0087/0046</t>
  </si>
  <si>
    <t>NHMW 2008z0087/0055</t>
  </si>
  <si>
    <t>NHMW 2008z0087/0056</t>
  </si>
  <si>
    <t>NHMW 2008z0087/0057</t>
  </si>
  <si>
    <t>NHMW 2008z0087/0049</t>
  </si>
  <si>
    <t>2017/0088/0122</t>
  </si>
  <si>
    <t>1878A/0052/0002 a-01</t>
  </si>
  <si>
    <r>
      <t>H</t>
    </r>
    <r>
      <rPr>
        <sz val="7"/>
        <color theme="1"/>
        <rFont val="Calibri"/>
        <family val="2"/>
      </rPr>
      <t>ö</t>
    </r>
    <r>
      <rPr>
        <sz val="7"/>
        <color theme="1"/>
        <rFont val="Arial"/>
        <family val="2"/>
      </rPr>
      <t>hle V</t>
    </r>
    <r>
      <rPr>
        <sz val="7"/>
        <color theme="1"/>
        <rFont val="Calibri"/>
        <family val="2"/>
      </rPr>
      <t>ý</t>
    </r>
    <r>
      <rPr>
        <sz val="7"/>
        <color theme="1"/>
        <rFont val="Arial"/>
        <family val="2"/>
      </rPr>
      <t>pustek</t>
    </r>
  </si>
  <si>
    <t>1878A/0052/0002 b-01</t>
  </si>
  <si>
    <t>1878A/0052/0002 b-02</t>
  </si>
  <si>
    <t>1878A/0052/0002 c-01</t>
  </si>
  <si>
    <t>2017/0088/0072</t>
  </si>
  <si>
    <t>2017/0088/0075</t>
  </si>
  <si>
    <t>2017/0088/0074</t>
  </si>
  <si>
    <t>1878A/0052/0002 d-01</t>
  </si>
  <si>
    <t>1878A/0052/0002 d-05</t>
  </si>
  <si>
    <t>1878A/0052/0002 d-03</t>
  </si>
  <si>
    <t>1878A/0052/0002 d-04</t>
  </si>
  <si>
    <t>1878A/0052/0002 d-02</t>
  </si>
  <si>
    <t>1878A/0052/0002 d-08</t>
  </si>
  <si>
    <t>1878A/0052/0002 d-07</t>
  </si>
  <si>
    <t>1878A/0052/0002 d-06</t>
  </si>
  <si>
    <t>2017/0088/0064</t>
  </si>
  <si>
    <t>2017/0088/0063</t>
  </si>
  <si>
    <t>Calcaneum right</t>
  </si>
  <si>
    <t>2017/0088/0095</t>
  </si>
  <si>
    <t>2017/0088/0105</t>
  </si>
  <si>
    <t>2017/0088/0130</t>
  </si>
  <si>
    <t>1878A/0052/0002 d-09</t>
  </si>
  <si>
    <t>National Museum of Ireland, Natural History Museum, Dublin</t>
  </si>
  <si>
    <t>F21607</t>
  </si>
  <si>
    <t>F21608</t>
  </si>
  <si>
    <t>F21606</t>
  </si>
  <si>
    <t>M.D.242</t>
  </si>
  <si>
    <t>M.D.252</t>
  </si>
  <si>
    <t>M.D.230</t>
  </si>
  <si>
    <t>Castlepook Cave</t>
  </si>
  <si>
    <t>Ireland</t>
  </si>
  <si>
    <t>F21144</t>
  </si>
  <si>
    <t>Scapular right</t>
  </si>
  <si>
    <t>F21532</t>
  </si>
  <si>
    <t>M.D.223; Quadruple Gallery (4th gallery)</t>
  </si>
  <si>
    <t>F21528</t>
  </si>
  <si>
    <t>M.D.227; Hall of the Quadruple Galleries</t>
  </si>
  <si>
    <t>F21559</t>
  </si>
  <si>
    <t>M.D.249</t>
  </si>
  <si>
    <t>F21561</t>
  </si>
  <si>
    <t>F21563</t>
  </si>
  <si>
    <t>M.D.255</t>
  </si>
  <si>
    <t>F21562</t>
  </si>
  <si>
    <t>F21566</t>
  </si>
  <si>
    <t>F21567/2</t>
  </si>
  <si>
    <t>F21570</t>
  </si>
  <si>
    <t>M.D.223</t>
  </si>
  <si>
    <t>M.D.141</t>
  </si>
  <si>
    <t>M.D.233</t>
  </si>
  <si>
    <t>F21585</t>
  </si>
  <si>
    <t>Scapholunar right</t>
  </si>
  <si>
    <t>M.D.</t>
  </si>
  <si>
    <t>F21583</t>
  </si>
  <si>
    <t>F21581</t>
  </si>
  <si>
    <t>F21586</t>
  </si>
  <si>
    <t>F21582</t>
  </si>
  <si>
    <t>M.D.232</t>
  </si>
  <si>
    <t>F21594</t>
  </si>
  <si>
    <t>M.D.241</t>
  </si>
  <si>
    <t>F21588/12</t>
  </si>
  <si>
    <t>F21599</t>
  </si>
  <si>
    <t>M.D.251</t>
  </si>
  <si>
    <t>F21588/8</t>
  </si>
  <si>
    <t>F21589</t>
  </si>
  <si>
    <t>M.D.229</t>
  </si>
  <si>
    <t>F21596</t>
  </si>
  <si>
    <t>M.D.243</t>
  </si>
  <si>
    <t>F21601</t>
  </si>
  <si>
    <t>M.D.265</t>
  </si>
  <si>
    <t>F21588/2</t>
  </si>
  <si>
    <t>F21590</t>
  </si>
  <si>
    <t>F21588/4</t>
  </si>
  <si>
    <t>F21592</t>
  </si>
  <si>
    <t>M.D.240</t>
  </si>
  <si>
    <t>F21588/10</t>
  </si>
  <si>
    <t>F21147</t>
  </si>
  <si>
    <t>M.D.202, The Alcove, Elephant Hall</t>
  </si>
  <si>
    <t>F21588/14</t>
  </si>
  <si>
    <t>F21588/13</t>
  </si>
  <si>
    <t>F21591</t>
  </si>
  <si>
    <t>F21588/9</t>
  </si>
  <si>
    <t>F21598</t>
  </si>
  <si>
    <t>F21588/3</t>
  </si>
  <si>
    <t>F21588/11</t>
  </si>
  <si>
    <t>F21588/7</t>
  </si>
  <si>
    <t>F21588/5</t>
  </si>
  <si>
    <t>Fauna Museum</t>
  </si>
  <si>
    <t>PL1783</t>
  </si>
  <si>
    <t>PL3969</t>
  </si>
  <si>
    <t>Italy</t>
  </si>
  <si>
    <t>San Teodoro</t>
  </si>
  <si>
    <t>PL4150</t>
  </si>
  <si>
    <t>PL3173</t>
  </si>
  <si>
    <t xml:space="preserve">Humerus right </t>
  </si>
  <si>
    <t>PL4286</t>
  </si>
  <si>
    <t>PL4091</t>
  </si>
  <si>
    <t>PL2859</t>
  </si>
  <si>
    <t>PL2613</t>
  </si>
  <si>
    <t>PL295</t>
  </si>
  <si>
    <t>PL3053</t>
  </si>
  <si>
    <t>PL4310</t>
  </si>
  <si>
    <t>MGB V1270</t>
  </si>
  <si>
    <t>Museu de Geologia, Museu de Ciències Naturals de Barcelona</t>
  </si>
  <si>
    <t>Spain</t>
  </si>
  <si>
    <t>Cova de les Toixoneres</t>
  </si>
  <si>
    <t>MGB V837</t>
  </si>
  <si>
    <t>MGB V846</t>
  </si>
  <si>
    <t>Cova del Toll</t>
  </si>
  <si>
    <t>Sedgwick Museum of Earth Sciences, Cambridge</t>
  </si>
  <si>
    <t>Britain</t>
  </si>
  <si>
    <t>Barrington</t>
  </si>
  <si>
    <t>MIS 5e</t>
  </si>
  <si>
    <t>Gravel</t>
  </si>
  <si>
    <t>64a</t>
  </si>
  <si>
    <t>Bn Hy93</t>
  </si>
  <si>
    <t>Torquay Museum</t>
  </si>
  <si>
    <t>P30461</t>
  </si>
  <si>
    <t>Bench Cavern</t>
  </si>
  <si>
    <t>Natural History Museum, London</t>
  </si>
  <si>
    <t>6 (needs reference no.)</t>
  </si>
  <si>
    <t>7 (needs reference no.)</t>
  </si>
  <si>
    <t>8 (needs reference no.)</t>
  </si>
  <si>
    <t>P30469</t>
  </si>
  <si>
    <t>P30463</t>
  </si>
  <si>
    <t>P30462</t>
  </si>
  <si>
    <t>P30470</t>
  </si>
  <si>
    <t>P30459</t>
  </si>
  <si>
    <t>British Geological Survey, Keyworth</t>
  </si>
  <si>
    <t>Boughton Mount</t>
  </si>
  <si>
    <t>GS362</t>
  </si>
  <si>
    <t>GS 374</t>
  </si>
  <si>
    <t>281d'</t>
  </si>
  <si>
    <t>OR48717</t>
  </si>
  <si>
    <t>OR48716</t>
  </si>
  <si>
    <t>OR48720</t>
  </si>
  <si>
    <t>Brixham Cave/Windmill Hill</t>
  </si>
  <si>
    <t>OR48709</t>
  </si>
  <si>
    <t>OR48711</t>
  </si>
  <si>
    <t>OR48693</t>
  </si>
  <si>
    <t>OR37181</t>
  </si>
  <si>
    <t>OR37175</t>
  </si>
  <si>
    <t>413 (original OR37180)</t>
  </si>
  <si>
    <t>OR37176</t>
  </si>
  <si>
    <t>OR37177</t>
  </si>
  <si>
    <t>National Museum of Wales, Cardiff</t>
  </si>
  <si>
    <t>61.174.20</t>
  </si>
  <si>
    <t>61.174.18</t>
  </si>
  <si>
    <t>Caerwent Quarry</t>
  </si>
  <si>
    <t>61.174.19</t>
  </si>
  <si>
    <t>61.174.21</t>
  </si>
  <si>
    <t>61.174.17</t>
  </si>
  <si>
    <t>Manchester Museum</t>
  </si>
  <si>
    <t>Church Hole</t>
  </si>
  <si>
    <t>81.84H/2.441</t>
  </si>
  <si>
    <t>81.84H/2.442</t>
  </si>
  <si>
    <t>Coy '64:7A/1/542. Trench 7a, Spit 1</t>
  </si>
  <si>
    <t>Coy '64:17A/2/658. Trench 17A, Spit 2</t>
  </si>
  <si>
    <t>34.390/83</t>
  </si>
  <si>
    <t>81.84H/2.452</t>
  </si>
  <si>
    <t>Pelvis right (acetabulum)</t>
  </si>
  <si>
    <t>Coygan Cave</t>
  </si>
  <si>
    <t>Coy '64:17A/1/534. Trench 7A, Spit 1</t>
  </si>
  <si>
    <t>81.84H/2.448</t>
  </si>
  <si>
    <t>Coy '64:13/1/582. Trench 13, Spit 1</t>
  </si>
  <si>
    <t>81.84H/2.463</t>
  </si>
  <si>
    <t>81.84H/2.462</t>
  </si>
  <si>
    <t>81.84H/2.464</t>
  </si>
  <si>
    <t>33.153/1240</t>
  </si>
  <si>
    <t>33.153/1234</t>
  </si>
  <si>
    <t>33.153/1236</t>
  </si>
  <si>
    <t>Coy '64:7C/2/652. Trench 7C, Spit 2</t>
  </si>
  <si>
    <t>Coy '64:11/4/571. Trench 11, Spit 4</t>
  </si>
  <si>
    <t>81.84H/2.459</t>
  </si>
  <si>
    <t>81.84H/2.458</t>
  </si>
  <si>
    <t>33.153/1108</t>
  </si>
  <si>
    <t>33.153/1109</t>
  </si>
  <si>
    <t>33.153/1222</t>
  </si>
  <si>
    <t>33.153/1223</t>
  </si>
  <si>
    <t>LL.15954.3941</t>
  </si>
  <si>
    <t>81.84H/2.460</t>
  </si>
  <si>
    <t>Coy '63:1056</t>
  </si>
  <si>
    <t>Coy '63:1356. Trench 7, Spit 1</t>
  </si>
  <si>
    <t>Coy '64:7C/2/633. Trench 7C, Spit 2</t>
  </si>
  <si>
    <t>81.84H/2.421</t>
  </si>
  <si>
    <t>81.84H/2.418</t>
  </si>
  <si>
    <t>81.84H/2.425</t>
  </si>
  <si>
    <t>81.84H/2.417</t>
  </si>
  <si>
    <t>81.84H/2.419</t>
  </si>
  <si>
    <t>81.84H/2.423</t>
  </si>
  <si>
    <t>81.84H/2.420</t>
  </si>
  <si>
    <t>81.84H/2.422</t>
  </si>
  <si>
    <t>33.153/1133</t>
  </si>
  <si>
    <t>33.153/1131</t>
  </si>
  <si>
    <t>33.153/1201</t>
  </si>
  <si>
    <t>34.390/54</t>
  </si>
  <si>
    <t>Coy '63:1420. Trench 7, Spit 3</t>
  </si>
  <si>
    <t>Coy '63:1282. Trench 8, Surface</t>
  </si>
  <si>
    <t>Coy '64:7A/3/553. Trench 7A, Spit 3</t>
  </si>
  <si>
    <t>Coy '64:17A/1/656. Trench 17A, Spit 1</t>
  </si>
  <si>
    <t>81.84H/2.412</t>
  </si>
  <si>
    <t>33.153/1135</t>
  </si>
  <si>
    <t>33.153/1134</t>
  </si>
  <si>
    <t>33.153/1129</t>
  </si>
  <si>
    <t>33.153/1132</t>
  </si>
  <si>
    <t>Coy '63:1250. Trench 7, Spit 1</t>
  </si>
  <si>
    <t>M82712</t>
  </si>
  <si>
    <t>Grays</t>
  </si>
  <si>
    <t>OR19843</t>
  </si>
  <si>
    <t>Hoe Grange</t>
  </si>
  <si>
    <t>Missing label</t>
  </si>
  <si>
    <t>Sacrum (4 segments)</t>
  </si>
  <si>
    <t>L10995</t>
  </si>
  <si>
    <t>Tibia right (distal end)</t>
  </si>
  <si>
    <t>M9527</t>
  </si>
  <si>
    <t>M9526</t>
  </si>
  <si>
    <t>768 (original M9523)</t>
  </si>
  <si>
    <t>769 (original M9523)</t>
  </si>
  <si>
    <t>770 (original M9522)</t>
  </si>
  <si>
    <t>771 (original M9522)</t>
  </si>
  <si>
    <t>776 (original M9528)</t>
  </si>
  <si>
    <t>777 (original M9528)</t>
  </si>
  <si>
    <t>M9519</t>
  </si>
  <si>
    <t>M9256</t>
  </si>
  <si>
    <t>M9525</t>
  </si>
  <si>
    <t>778 (original M9524)</t>
  </si>
  <si>
    <t>779 (original M9524)</t>
  </si>
  <si>
    <t>780 (original M9524)</t>
  </si>
  <si>
    <t>781 (original M9524)</t>
  </si>
  <si>
    <t>782 (original M9529)</t>
  </si>
  <si>
    <t>783 (original M9529)</t>
  </si>
  <si>
    <t>784 (original M9529)</t>
  </si>
  <si>
    <t>785 (original M9529)</t>
  </si>
  <si>
    <t>786 (original M9531)</t>
  </si>
  <si>
    <t>787 (original M9531)</t>
  </si>
  <si>
    <t>Somerset Heritage Centre</t>
  </si>
  <si>
    <t>42/1995/186</t>
  </si>
  <si>
    <t>42/1995/187</t>
  </si>
  <si>
    <t>42/1995/216</t>
  </si>
  <si>
    <t>Later MIS 7</t>
  </si>
  <si>
    <t>42/1995/226</t>
  </si>
  <si>
    <t>42/1995/189</t>
  </si>
  <si>
    <t>42/1995/212</t>
  </si>
  <si>
    <t>42/1995/213</t>
  </si>
  <si>
    <t>42/1995/214</t>
  </si>
  <si>
    <t>42/1995/219</t>
  </si>
  <si>
    <t>42/1995/223</t>
  </si>
  <si>
    <t>42/1995/224</t>
  </si>
  <si>
    <t>42/1995/207</t>
  </si>
  <si>
    <t>42/1995/215</t>
  </si>
  <si>
    <t>42/1995/221</t>
  </si>
  <si>
    <t>42/1995/220</t>
  </si>
  <si>
    <t>42/1995/229</t>
  </si>
  <si>
    <t>42/1995/228</t>
  </si>
  <si>
    <t>42/1995/227</t>
  </si>
  <si>
    <t>42/1995/246</t>
  </si>
  <si>
    <t>42/1995/243</t>
  </si>
  <si>
    <t>42/1995/244</t>
  </si>
  <si>
    <t>42/1995/245</t>
  </si>
  <si>
    <t>42/1995/242</t>
  </si>
  <si>
    <t>42/1995/241</t>
  </si>
  <si>
    <t>42/1995/252</t>
  </si>
  <si>
    <t>42/1995/247</t>
  </si>
  <si>
    <t>42/1995/250</t>
  </si>
  <si>
    <t>P35838</t>
  </si>
  <si>
    <t>P35839</t>
  </si>
  <si>
    <t>P35837</t>
  </si>
  <si>
    <t>P35840</t>
  </si>
  <si>
    <t>Joint Mitnor Cave</t>
  </si>
  <si>
    <t>P35855</t>
  </si>
  <si>
    <t>10 (needs reference no.)</t>
  </si>
  <si>
    <t>11 (needs reference no.)</t>
  </si>
  <si>
    <t>9 (needs reference no.)</t>
  </si>
  <si>
    <t>P35851</t>
  </si>
  <si>
    <t>P36270</t>
  </si>
  <si>
    <t>P36271</t>
  </si>
  <si>
    <t>P36276.1</t>
  </si>
  <si>
    <t>P36277.1</t>
  </si>
  <si>
    <t>P36278.1</t>
  </si>
  <si>
    <t>P36280</t>
  </si>
  <si>
    <t>P36284</t>
  </si>
  <si>
    <t>P36285</t>
  </si>
  <si>
    <t>P36297</t>
  </si>
  <si>
    <t>P35296</t>
  </si>
  <si>
    <t>P36300</t>
  </si>
  <si>
    <t>JM III</t>
  </si>
  <si>
    <t>P35859</t>
  </si>
  <si>
    <t>Tibia left (distal end)</t>
  </si>
  <si>
    <t>P35854</t>
  </si>
  <si>
    <t>P35853</t>
  </si>
  <si>
    <t>P36266</t>
  </si>
  <si>
    <t>P36289</t>
  </si>
  <si>
    <t>P36294</t>
  </si>
  <si>
    <t>P36303</t>
  </si>
  <si>
    <t>P36301</t>
  </si>
  <si>
    <t>114 (need reference no.)</t>
  </si>
  <si>
    <t>P35813</t>
  </si>
  <si>
    <t>P35818</t>
  </si>
  <si>
    <t>P35814</t>
  </si>
  <si>
    <t>P35817</t>
  </si>
  <si>
    <t>P35812</t>
  </si>
  <si>
    <t>P35811</t>
  </si>
  <si>
    <t>JM X</t>
  </si>
  <si>
    <t>105 (need reference no.)</t>
  </si>
  <si>
    <t>106 (need reference no.)</t>
  </si>
  <si>
    <t>107 (need reference no.)</t>
  </si>
  <si>
    <t>108 (need reference no.)</t>
  </si>
  <si>
    <t>109 (need reference no.)</t>
  </si>
  <si>
    <t>110 (need reference no.)</t>
  </si>
  <si>
    <t>111 (need reference no.)</t>
  </si>
  <si>
    <t>113 (need reference no.)</t>
  </si>
  <si>
    <t>P35880</t>
  </si>
  <si>
    <t>115 (need reference no.)</t>
  </si>
  <si>
    <t>116 (need reference no.)</t>
  </si>
  <si>
    <t>117 (need reference no.)</t>
  </si>
  <si>
    <t>P35881</t>
  </si>
  <si>
    <t>P35882</t>
  </si>
  <si>
    <t>P35879</t>
  </si>
  <si>
    <t>P35869</t>
  </si>
  <si>
    <t>P35868</t>
  </si>
  <si>
    <t>P35867</t>
  </si>
  <si>
    <t>P35872</t>
  </si>
  <si>
    <t>P35870</t>
  </si>
  <si>
    <t>P35875</t>
  </si>
  <si>
    <t>P35874</t>
  </si>
  <si>
    <t>P35878</t>
  </si>
  <si>
    <t>P35885</t>
  </si>
  <si>
    <t>P35883</t>
  </si>
  <si>
    <t>P35886</t>
  </si>
  <si>
    <t>P35884</t>
  </si>
  <si>
    <t>P35888</t>
  </si>
  <si>
    <t>P35890</t>
  </si>
  <si>
    <t>P35887</t>
  </si>
  <si>
    <t>P35889</t>
  </si>
  <si>
    <t>P35827</t>
  </si>
  <si>
    <t>P35826</t>
  </si>
  <si>
    <t>P31821</t>
  </si>
  <si>
    <t>P35825</t>
  </si>
  <si>
    <t>P35819</t>
  </si>
  <si>
    <t>P35823</t>
  </si>
  <si>
    <t>P35824</t>
  </si>
  <si>
    <t>P35828</t>
  </si>
  <si>
    <t>P35822</t>
  </si>
  <si>
    <t>P35820</t>
  </si>
  <si>
    <t>JM II</t>
  </si>
  <si>
    <t xml:space="preserve">JM </t>
  </si>
  <si>
    <t>118 (need reference no.)</t>
  </si>
  <si>
    <t>JM III; 5.9.54; 1092</t>
  </si>
  <si>
    <t>119 (need reference no.)</t>
  </si>
  <si>
    <t>JM III; 5.6.54; 1044</t>
  </si>
  <si>
    <t>120 (need reference no.)</t>
  </si>
  <si>
    <t>JM III; 31.10.54; 1130</t>
  </si>
  <si>
    <t>122 (need reference no.)</t>
  </si>
  <si>
    <t>123 (need reference no.)</t>
  </si>
  <si>
    <t>P36042</t>
  </si>
  <si>
    <t>P36040</t>
  </si>
  <si>
    <t>P36030</t>
  </si>
  <si>
    <t>P36034</t>
  </si>
  <si>
    <t>P36036</t>
  </si>
  <si>
    <t>P36035</t>
  </si>
  <si>
    <t>P36039</t>
  </si>
  <si>
    <t>P36047</t>
  </si>
  <si>
    <t>P30692</t>
  </si>
  <si>
    <t>P36086</t>
  </si>
  <si>
    <t>P36084</t>
  </si>
  <si>
    <t>P36083</t>
  </si>
  <si>
    <t>P36089</t>
  </si>
  <si>
    <t>P36087</t>
  </si>
  <si>
    <t>P36088</t>
  </si>
  <si>
    <t>P36029</t>
  </si>
  <si>
    <t>121 (need reference no.)</t>
  </si>
  <si>
    <t>JM IX; 34</t>
  </si>
  <si>
    <t>124 (need reference no.)</t>
  </si>
  <si>
    <t>125 (need reference no.)</t>
  </si>
  <si>
    <t>JM V</t>
  </si>
  <si>
    <t>126 (need reference no.)</t>
  </si>
  <si>
    <t>127 (need reference no.)</t>
  </si>
  <si>
    <t>128 (need reference no.)</t>
  </si>
  <si>
    <t>129 (need reference no.)</t>
  </si>
  <si>
    <t>P36024</t>
  </si>
  <si>
    <t>P36025</t>
  </si>
  <si>
    <t>P36026</t>
  </si>
  <si>
    <t>P36027</t>
  </si>
  <si>
    <t>P36021</t>
  </si>
  <si>
    <t>P36022</t>
  </si>
  <si>
    <t>P36023</t>
  </si>
  <si>
    <t>P36052</t>
  </si>
  <si>
    <t>P36053</t>
  </si>
  <si>
    <t>P36051</t>
  </si>
  <si>
    <t>P36049</t>
  </si>
  <si>
    <t>P36050</t>
  </si>
  <si>
    <t>P36055</t>
  </si>
  <si>
    <t>P36058</t>
  </si>
  <si>
    <t>P36059</t>
  </si>
  <si>
    <t>P36057</t>
  </si>
  <si>
    <t>P36054</t>
  </si>
  <si>
    <t>P36076</t>
  </si>
  <si>
    <t>P36071</t>
  </si>
  <si>
    <t>P36073</t>
  </si>
  <si>
    <t>P36074</t>
  </si>
  <si>
    <t>P36075</t>
  </si>
  <si>
    <t>P36078</t>
  </si>
  <si>
    <t>P36080</t>
  </si>
  <si>
    <t>P36079</t>
  </si>
  <si>
    <t>P36068</t>
  </si>
  <si>
    <t>P36066</t>
  </si>
  <si>
    <t>P36060</t>
  </si>
  <si>
    <t>P36063</t>
  </si>
  <si>
    <t>P36062</t>
  </si>
  <si>
    <t>P36064</t>
  </si>
  <si>
    <t>P36061</t>
  </si>
  <si>
    <t>M639</t>
  </si>
  <si>
    <t>OR18982</t>
  </si>
  <si>
    <t>M607</t>
  </si>
  <si>
    <t>M1054</t>
  </si>
  <si>
    <t>M1059</t>
  </si>
  <si>
    <t>Kents Cavern</t>
  </si>
  <si>
    <t>Cave Earth; 1st Level</t>
  </si>
  <si>
    <t>Breccia; 3rd Level</t>
  </si>
  <si>
    <t>P10025</t>
  </si>
  <si>
    <t>P10026</t>
  </si>
  <si>
    <t>P10017</t>
  </si>
  <si>
    <t>P10021</t>
  </si>
  <si>
    <t>P10018</t>
  </si>
  <si>
    <t>P10020</t>
  </si>
  <si>
    <t>P10023</t>
  </si>
  <si>
    <t>Humerus left (distal end)</t>
  </si>
  <si>
    <t>Humerus right (distal end)</t>
  </si>
  <si>
    <t>Radius left (shaft and distal end)</t>
  </si>
  <si>
    <t>On bone - '1/48(?)0(?)9(?)'</t>
  </si>
  <si>
    <t>Oxford University Museum of Natural History</t>
  </si>
  <si>
    <t>M698</t>
  </si>
  <si>
    <t xml:space="preserve">Cave Earth; 2nd Level </t>
  </si>
  <si>
    <t>M629</t>
  </si>
  <si>
    <t>P8460</t>
  </si>
  <si>
    <t>P8469</t>
  </si>
  <si>
    <t>P8463</t>
  </si>
  <si>
    <t>P8472</t>
  </si>
  <si>
    <t>P8470</t>
  </si>
  <si>
    <t>P8473</t>
  </si>
  <si>
    <t>P8471</t>
  </si>
  <si>
    <t>OR18278</t>
  </si>
  <si>
    <t>M1060</t>
  </si>
  <si>
    <t>P8476</t>
  </si>
  <si>
    <t>P8485</t>
  </si>
  <si>
    <t>P8483</t>
  </si>
  <si>
    <t>P8456</t>
  </si>
  <si>
    <t>P8455</t>
  </si>
  <si>
    <t>P8459</t>
  </si>
  <si>
    <t>P8467</t>
  </si>
  <si>
    <t>P13221</t>
  </si>
  <si>
    <t>On bone - '2(?)/4527'</t>
  </si>
  <si>
    <t>M731</t>
  </si>
  <si>
    <t>Cave Earth, 2nd Level</t>
  </si>
  <si>
    <t>OR16758</t>
  </si>
  <si>
    <t>M614</t>
  </si>
  <si>
    <t>Yorkshire Museum, York</t>
  </si>
  <si>
    <t>YORYM G1200</t>
  </si>
  <si>
    <t>Natural History Museum</t>
  </si>
  <si>
    <t>OR42319</t>
  </si>
  <si>
    <t>OR38</t>
  </si>
  <si>
    <t>Kirkdale Cave</t>
  </si>
  <si>
    <t>Q.6240</t>
  </si>
  <si>
    <t>YORYM G1195</t>
  </si>
  <si>
    <t>OR42</t>
  </si>
  <si>
    <t>OR41</t>
  </si>
  <si>
    <t>Q.6243</t>
  </si>
  <si>
    <t>Patella</t>
  </si>
  <si>
    <t>Q.6244</t>
  </si>
  <si>
    <t>Q.6245</t>
  </si>
  <si>
    <t>OR43</t>
  </si>
  <si>
    <t>OR39</t>
  </si>
  <si>
    <t>Q.6186</t>
  </si>
  <si>
    <t>Q.6188</t>
  </si>
  <si>
    <t>Q.6190</t>
  </si>
  <si>
    <t>Q.6189</t>
  </si>
  <si>
    <t>Q.6187</t>
  </si>
  <si>
    <t>GS 328</t>
  </si>
  <si>
    <t>Q.6203</t>
  </si>
  <si>
    <t>Q.6206</t>
  </si>
  <si>
    <t>Q.6204</t>
  </si>
  <si>
    <t>Q.6205</t>
  </si>
  <si>
    <t>Q.6217</t>
  </si>
  <si>
    <t>Q.6220</t>
  </si>
  <si>
    <t>Q.6218</t>
  </si>
  <si>
    <t>Q.6219</t>
  </si>
  <si>
    <t>Q.6257</t>
  </si>
  <si>
    <t>YORYM:6015.640</t>
  </si>
  <si>
    <t>YORYM.6015.639</t>
  </si>
  <si>
    <t>YORYM.2015.701</t>
  </si>
  <si>
    <t>YORYM:2015.703</t>
  </si>
  <si>
    <t>YORYM.2015.708</t>
  </si>
  <si>
    <t>YORM.2015.709</t>
  </si>
  <si>
    <t>YORYM.2015.710</t>
  </si>
  <si>
    <t>YORYM:2015.720</t>
  </si>
  <si>
    <t>Bristol Museum and Art Gallery</t>
  </si>
  <si>
    <t>Cd8</t>
  </si>
  <si>
    <t>OR17060</t>
  </si>
  <si>
    <t>OR47</t>
  </si>
  <si>
    <t>OR49</t>
  </si>
  <si>
    <t>OR42323</t>
  </si>
  <si>
    <t>On bone - 'B.I 2. o.' or 'B.I 2. 0.'</t>
  </si>
  <si>
    <t>GS 324</t>
  </si>
  <si>
    <t>Q.6181</t>
  </si>
  <si>
    <t>YORYM G1141</t>
  </si>
  <si>
    <t>YORYM G1139</t>
  </si>
  <si>
    <t>YORYM G1140</t>
  </si>
  <si>
    <t>YORYM:2015.717</t>
  </si>
  <si>
    <t>YORYM:2015.719</t>
  </si>
  <si>
    <t>OR44</t>
  </si>
  <si>
    <t>OR44a</t>
  </si>
  <si>
    <t>OR40363</t>
  </si>
  <si>
    <t>M411</t>
  </si>
  <si>
    <t>OR42324</t>
  </si>
  <si>
    <t>OR17051</t>
  </si>
  <si>
    <t>OR44021</t>
  </si>
  <si>
    <t>Q.6225</t>
  </si>
  <si>
    <t>Q.6224</t>
  </si>
  <si>
    <t>Q.6223</t>
  </si>
  <si>
    <t>YORYM G1138</t>
  </si>
  <si>
    <t>YORYM:2015.718</t>
  </si>
  <si>
    <t>Cd4</t>
  </si>
  <si>
    <t>On bone - 'B.I. 2. m.'</t>
  </si>
  <si>
    <t>OR42325</t>
  </si>
  <si>
    <t>M432</t>
  </si>
  <si>
    <t>M4021</t>
  </si>
  <si>
    <t>OR17051b</t>
  </si>
  <si>
    <t>Q.2100/1</t>
  </si>
  <si>
    <t>Lawford</t>
  </si>
  <si>
    <t>Q.2100/2</t>
  </si>
  <si>
    <t>Q.1392</t>
  </si>
  <si>
    <t>45/1995/207</t>
  </si>
  <si>
    <t>45/1995/208</t>
  </si>
  <si>
    <t>Oreston Cave</t>
  </si>
  <si>
    <t>Creswell Crags Museum and Heritage Centre</t>
  </si>
  <si>
    <t>PH-1965</t>
  </si>
  <si>
    <t>Right scapula</t>
  </si>
  <si>
    <t>AlA spoil on note. Written on bone - F(?)/89 (Armstrong writing)</t>
  </si>
  <si>
    <t>Pin Hole</t>
  </si>
  <si>
    <t>LL.2297</t>
  </si>
  <si>
    <t>6'/56'</t>
  </si>
  <si>
    <t>LL.2184</t>
  </si>
  <si>
    <t>PH D/5'-6</t>
  </si>
  <si>
    <t>LL.2232</t>
  </si>
  <si>
    <t>12/P</t>
  </si>
  <si>
    <t>LL.2154</t>
  </si>
  <si>
    <t>12'-P</t>
  </si>
  <si>
    <t>LL.2195</t>
  </si>
  <si>
    <t>LL.2233</t>
  </si>
  <si>
    <t>6'/44'</t>
  </si>
  <si>
    <t>LL.2231</t>
  </si>
  <si>
    <t>F/6'/67</t>
  </si>
  <si>
    <t>LL.2230</t>
  </si>
  <si>
    <t>12'/P</t>
  </si>
  <si>
    <t>LL.2189</t>
  </si>
  <si>
    <t>11/P</t>
  </si>
  <si>
    <t>LL.2208</t>
  </si>
  <si>
    <t>LL.2201</t>
  </si>
  <si>
    <t>LL.2186</t>
  </si>
  <si>
    <t>LL.2224</t>
  </si>
  <si>
    <t>LL.2209</t>
  </si>
  <si>
    <t>E/10'/56</t>
  </si>
  <si>
    <t>LL.2198</t>
  </si>
  <si>
    <t>65/3'</t>
  </si>
  <si>
    <t>LL.2206</t>
  </si>
  <si>
    <t>8'/63-64</t>
  </si>
  <si>
    <t>LL.2194</t>
  </si>
  <si>
    <t>PH B/33/2'-0"</t>
  </si>
  <si>
    <t>L.2222</t>
  </si>
  <si>
    <t>LL.2213</t>
  </si>
  <si>
    <t>E/2'-6"/66</t>
  </si>
  <si>
    <t>LL.2235</t>
  </si>
  <si>
    <t>52'/4'</t>
  </si>
  <si>
    <t>LL.2191</t>
  </si>
  <si>
    <t>8'/64</t>
  </si>
  <si>
    <t>LL.2221</t>
  </si>
  <si>
    <t>PH</t>
  </si>
  <si>
    <t>LL.2219</t>
  </si>
  <si>
    <t>9'/64</t>
  </si>
  <si>
    <t>LL.2188</t>
  </si>
  <si>
    <t>44/1995/215</t>
  </si>
  <si>
    <t>44/1995/214</t>
  </si>
  <si>
    <t>44/1995/216</t>
  </si>
  <si>
    <t>44/1995/218</t>
  </si>
  <si>
    <t>44/1995/217</t>
  </si>
  <si>
    <t>44/1995/221</t>
  </si>
  <si>
    <t>44/1995/213</t>
  </si>
  <si>
    <t>44/1995/222</t>
  </si>
  <si>
    <t>44/1995/223</t>
  </si>
  <si>
    <t>44/1995/224</t>
  </si>
  <si>
    <t>Sandford Hill</t>
  </si>
  <si>
    <t>44/1995/260</t>
  </si>
  <si>
    <t>44/1995/264</t>
  </si>
  <si>
    <t>44/1995/265</t>
  </si>
  <si>
    <t>44/1995/266</t>
  </si>
  <si>
    <t>44/1995/268</t>
  </si>
  <si>
    <t>44/1995/316</t>
  </si>
  <si>
    <t>44/1995/319</t>
  </si>
  <si>
    <t>44/1995/272</t>
  </si>
  <si>
    <t>Humerus left, distal end</t>
  </si>
  <si>
    <t>44/1995/270</t>
  </si>
  <si>
    <t>44/1995/271</t>
  </si>
  <si>
    <t>44/1995/269</t>
  </si>
  <si>
    <t>44/1995/280</t>
  </si>
  <si>
    <t>44/1995/286</t>
  </si>
  <si>
    <t>44/1995/284</t>
  </si>
  <si>
    <t>44/195/291</t>
  </si>
  <si>
    <t>44/1995/276</t>
  </si>
  <si>
    <t>44/1995/275</t>
  </si>
  <si>
    <t>44/1995/278</t>
  </si>
  <si>
    <t>44/1995/300</t>
  </si>
  <si>
    <t>44/1995/298</t>
  </si>
  <si>
    <t>44/1995/296</t>
  </si>
  <si>
    <t>44/1995/297</t>
  </si>
  <si>
    <t>44/1995/294</t>
  </si>
  <si>
    <t>44/1995/292</t>
  </si>
  <si>
    <t>44/1995/295</t>
  </si>
  <si>
    <t>44/1995/302</t>
  </si>
  <si>
    <t>44/1995/306</t>
  </si>
  <si>
    <t>44/1995/1446</t>
  </si>
  <si>
    <t>44/1995/301</t>
  </si>
  <si>
    <t>44/1995/299</t>
  </si>
  <si>
    <t>44/1995/328</t>
  </si>
  <si>
    <t>44/1995/1372</t>
  </si>
  <si>
    <t>44/1995/325</t>
  </si>
  <si>
    <t>44/1995/322</t>
  </si>
  <si>
    <t>44/1995/324</t>
  </si>
  <si>
    <t>44/1995/330</t>
  </si>
  <si>
    <t>44/1995/341</t>
  </si>
  <si>
    <t>44/1995/339</t>
  </si>
  <si>
    <t>44/1995/310/2</t>
  </si>
  <si>
    <t>44/1995/309/2</t>
  </si>
  <si>
    <t>44/1995/309/1</t>
  </si>
  <si>
    <t>44/1995/307/2</t>
  </si>
  <si>
    <t>44/1995/307/1</t>
  </si>
  <si>
    <t>44/1995/311/1</t>
  </si>
  <si>
    <t xml:space="preserve">Mc II right </t>
  </si>
  <si>
    <t>44/1995/311/2</t>
  </si>
  <si>
    <t>44/1995/311/3</t>
  </si>
  <si>
    <t>44/1995/308/1</t>
  </si>
  <si>
    <t>44/1995/308/2</t>
  </si>
  <si>
    <t>44/1995/308/3</t>
  </si>
  <si>
    <t>44/1995/308/4</t>
  </si>
  <si>
    <t>44/1995/312/5</t>
  </si>
  <si>
    <t>44/1995/312/6</t>
  </si>
  <si>
    <t>44/1995/312/4</t>
  </si>
  <si>
    <t>44/1995/312/7</t>
  </si>
  <si>
    <t>44/1995/312/1</t>
  </si>
  <si>
    <t>44/1995/313/1</t>
  </si>
  <si>
    <t>44/1995/313/2</t>
  </si>
  <si>
    <t>44/1995/313/3</t>
  </si>
  <si>
    <t>44/1995/313/6</t>
  </si>
  <si>
    <t>44/1995/313/5</t>
  </si>
  <si>
    <t>44/1995/332</t>
  </si>
  <si>
    <t>44/1995/334/1</t>
  </si>
  <si>
    <t>44/1995/334/2</t>
  </si>
  <si>
    <t>44/1995/334/3</t>
  </si>
  <si>
    <t>44/1995/335/1</t>
  </si>
  <si>
    <t>44/1995/335/2</t>
  </si>
  <si>
    <t>44/1995/336</t>
  </si>
  <si>
    <t>LL.7812</t>
  </si>
  <si>
    <t>Layer 4, Spit 15</t>
  </si>
  <si>
    <t>Soldier's Hole</t>
  </si>
  <si>
    <t>M38719</t>
  </si>
  <si>
    <t>M38718</t>
  </si>
  <si>
    <t>M38732</t>
  </si>
  <si>
    <t>M38765</t>
  </si>
  <si>
    <t>M38763</t>
  </si>
  <si>
    <t>M38764</t>
  </si>
  <si>
    <t>M38720</t>
  </si>
  <si>
    <t>M38717</t>
  </si>
  <si>
    <t>Lower Hyaena Stratum</t>
  </si>
  <si>
    <t xml:space="preserve">Tornewton </t>
  </si>
  <si>
    <t>MIS 5c</t>
  </si>
  <si>
    <t>M38773</t>
  </si>
  <si>
    <t>M38774</t>
  </si>
  <si>
    <t>M38775</t>
  </si>
  <si>
    <t>M38776</t>
  </si>
  <si>
    <t>M38767</t>
  </si>
  <si>
    <t>Pelvis left - acetabulum</t>
  </si>
  <si>
    <t>M38768</t>
  </si>
  <si>
    <t>Pelvis right - acetabulum</t>
  </si>
  <si>
    <t>256 (needs reference no.)</t>
  </si>
  <si>
    <t>M38337</t>
  </si>
  <si>
    <t>M38345</t>
  </si>
  <si>
    <t>M38334</t>
  </si>
  <si>
    <t>257 (needs reference no.)</t>
  </si>
  <si>
    <t>M38341</t>
  </si>
  <si>
    <t>M38339</t>
  </si>
  <si>
    <t>M38336</t>
  </si>
  <si>
    <t>241 (needs reference no.)</t>
  </si>
  <si>
    <t>M38344</t>
  </si>
  <si>
    <t>M38317</t>
  </si>
  <si>
    <t>M38318</t>
  </si>
  <si>
    <t>M38319</t>
  </si>
  <si>
    <t>258 (needs reference no.)</t>
  </si>
  <si>
    <t>M39958</t>
  </si>
  <si>
    <t>Scapho lunar right</t>
  </si>
  <si>
    <t>M39551</t>
  </si>
  <si>
    <t>M39554</t>
  </si>
  <si>
    <t>M39550</t>
  </si>
  <si>
    <t>M39552</t>
  </si>
  <si>
    <t>M39555</t>
  </si>
  <si>
    <t>M39553</t>
  </si>
  <si>
    <t>M39380</t>
  </si>
  <si>
    <t>M39381</t>
  </si>
  <si>
    <t>M39379</t>
  </si>
  <si>
    <t>M39384</t>
  </si>
  <si>
    <t>M39383</t>
  </si>
  <si>
    <t>M39557</t>
  </si>
  <si>
    <t>M39561</t>
  </si>
  <si>
    <t>M39563</t>
  </si>
  <si>
    <t>M39564</t>
  </si>
  <si>
    <t>M39556</t>
  </si>
  <si>
    <t>M39562</t>
  </si>
  <si>
    <t>M39560</t>
  </si>
  <si>
    <t>M26859</t>
  </si>
  <si>
    <t>M39450</t>
  </si>
  <si>
    <t>M39462</t>
  </si>
  <si>
    <t>M39454</t>
  </si>
  <si>
    <t>M39456</t>
  </si>
  <si>
    <t>M39449</t>
  </si>
  <si>
    <t>281 (needs reference no.)</t>
  </si>
  <si>
    <t>M39461</t>
  </si>
  <si>
    <t>M39457</t>
  </si>
  <si>
    <t>M39452</t>
  </si>
  <si>
    <t>M39459</t>
  </si>
  <si>
    <t>M39460</t>
  </si>
  <si>
    <t>M39458</t>
  </si>
  <si>
    <t>M39453</t>
  </si>
  <si>
    <t>280 (needs reference no.)</t>
  </si>
  <si>
    <t>M38730</t>
  </si>
  <si>
    <t>M38731</t>
  </si>
  <si>
    <t>Upper Hyaena Stratum</t>
  </si>
  <si>
    <t>M38771</t>
  </si>
  <si>
    <t>Scapular left</t>
  </si>
  <si>
    <t>M38737</t>
  </si>
  <si>
    <t>M38734</t>
  </si>
  <si>
    <t>M38739</t>
  </si>
  <si>
    <t>M38738</t>
  </si>
  <si>
    <t>M38821</t>
  </si>
  <si>
    <t>M40227</t>
  </si>
  <si>
    <t>Scapho lunar left</t>
  </si>
  <si>
    <t>M39956</t>
  </si>
  <si>
    <t>M39953</t>
  </si>
  <si>
    <t>M39957</t>
  </si>
  <si>
    <t>M39962</t>
  </si>
  <si>
    <t>M39961</t>
  </si>
  <si>
    <t>M39955</t>
  </si>
  <si>
    <t>M39960</t>
  </si>
  <si>
    <t>M39959</t>
  </si>
  <si>
    <t>M39975</t>
  </si>
  <si>
    <t>Scaph lunar left</t>
  </si>
  <si>
    <t>M39968</t>
  </si>
  <si>
    <t>M39973</t>
  </si>
  <si>
    <t>M39964</t>
  </si>
  <si>
    <t>M39967</t>
  </si>
  <si>
    <t>M39970</t>
  </si>
  <si>
    <t>M39969</t>
  </si>
  <si>
    <t>M39971</t>
  </si>
  <si>
    <t>M39987</t>
  </si>
  <si>
    <t>M39994</t>
  </si>
  <si>
    <t>M39979</t>
  </si>
  <si>
    <t>M39978</t>
  </si>
  <si>
    <t>M39983</t>
  </si>
  <si>
    <t>M39995</t>
  </si>
  <si>
    <t>M39986</t>
  </si>
  <si>
    <t>M39992</t>
  </si>
  <si>
    <t>M39990</t>
  </si>
  <si>
    <t>M39981</t>
  </si>
  <si>
    <t>M39977</t>
  </si>
  <si>
    <t>M39996</t>
  </si>
  <si>
    <t>M39980</t>
  </si>
  <si>
    <t>M39988</t>
  </si>
  <si>
    <t>M39984</t>
  </si>
  <si>
    <t>M39991</t>
  </si>
  <si>
    <t>M39982</t>
  </si>
  <si>
    <t>M39985</t>
  </si>
  <si>
    <t>211 (needs reference no.)</t>
  </si>
  <si>
    <t>212 (needs reference no.)</t>
  </si>
  <si>
    <t>215 (needs reference no.)</t>
  </si>
  <si>
    <t>M39942</t>
  </si>
  <si>
    <t>M39939</t>
  </si>
  <si>
    <t>M39943</t>
  </si>
  <si>
    <t>M39941</t>
  </si>
  <si>
    <t>M39944</t>
  </si>
  <si>
    <t>M39938</t>
  </si>
  <si>
    <t>M39937</t>
  </si>
  <si>
    <t>M39940</t>
  </si>
  <si>
    <t>M39945</t>
  </si>
  <si>
    <t>M39947</t>
  </si>
  <si>
    <t>M39950</t>
  </si>
  <si>
    <t>M39948</t>
  </si>
  <si>
    <t>M39848</t>
  </si>
  <si>
    <t>M39847</t>
  </si>
  <si>
    <t>M39850</t>
  </si>
  <si>
    <t>M39849</t>
  </si>
  <si>
    <t>213 (needs reference no.)</t>
  </si>
  <si>
    <t>214 (needs reference no.)</t>
  </si>
  <si>
    <t>Astraglus right</t>
  </si>
  <si>
    <t>216 (needs reference no.)</t>
  </si>
  <si>
    <t>M39463</t>
  </si>
  <si>
    <t>M39467</t>
  </si>
  <si>
    <t>M39471</t>
  </si>
  <si>
    <t>M39486</t>
  </si>
  <si>
    <t>M39475</t>
  </si>
  <si>
    <t>M39483</t>
  </si>
  <si>
    <t>M39481</t>
  </si>
  <si>
    <t>M39479</t>
  </si>
  <si>
    <t>240 (needs reference no.)</t>
  </si>
  <si>
    <t>M26660</t>
  </si>
  <si>
    <t>M39442</t>
  </si>
  <si>
    <t>M39440</t>
  </si>
  <si>
    <t>M39447</t>
  </si>
  <si>
    <t>M39439</t>
  </si>
  <si>
    <t>M39441</t>
  </si>
  <si>
    <t>M39444</t>
  </si>
  <si>
    <t>M39446</t>
  </si>
  <si>
    <t>M39469</t>
  </si>
  <si>
    <t>M39448</t>
  </si>
  <si>
    <t>M39445</t>
  </si>
  <si>
    <t>M39474</t>
  </si>
  <si>
    <t>M39465</t>
  </si>
  <si>
    <t>M39472</t>
  </si>
  <si>
    <t>M39466</t>
  </si>
  <si>
    <t>M39464</t>
  </si>
  <si>
    <t>M39480</t>
  </si>
  <si>
    <t>M39485</t>
  </si>
  <si>
    <t>M39477</t>
  </si>
  <si>
    <t>M39484</t>
  </si>
  <si>
    <t>M39478</t>
  </si>
  <si>
    <t xml:space="preserve">Mt III left </t>
  </si>
  <si>
    <t>M39482</t>
  </si>
  <si>
    <t>235 (needs reference no.)</t>
  </si>
  <si>
    <t>169 (needs reference no.)</t>
  </si>
  <si>
    <t>Elk Stratum</t>
  </si>
  <si>
    <t>170 (needs reference no.)</t>
  </si>
  <si>
    <t>Mt V left (two refitted pieces)</t>
  </si>
  <si>
    <t>Ce14502</t>
  </si>
  <si>
    <t>Ce14529</t>
  </si>
  <si>
    <t>Ce14522</t>
  </si>
  <si>
    <t>Uphill Caves</t>
  </si>
  <si>
    <t>7 or 8</t>
  </si>
  <si>
    <t>Ce14536</t>
  </si>
  <si>
    <t>Ce14538</t>
  </si>
  <si>
    <t>Ce14539</t>
  </si>
  <si>
    <t>Ce15816</t>
  </si>
  <si>
    <t>Ce14531</t>
  </si>
  <si>
    <t>Ce14530</t>
  </si>
  <si>
    <t>Ce14533</t>
  </si>
  <si>
    <t>Humerus left - proximal end</t>
  </si>
  <si>
    <t>Ce14566</t>
  </si>
  <si>
    <t>Ce14565</t>
  </si>
  <si>
    <t>Ce14564</t>
  </si>
  <si>
    <t>Ce14558</t>
  </si>
  <si>
    <t>Ce14559</t>
  </si>
  <si>
    <t>Ce14550</t>
  </si>
  <si>
    <t>Ce14551</t>
  </si>
  <si>
    <t>Ce14575</t>
  </si>
  <si>
    <t>Ce14573</t>
  </si>
  <si>
    <t>Ce14578</t>
  </si>
  <si>
    <t>Ce14576</t>
  </si>
  <si>
    <t>Ce14579</t>
  </si>
  <si>
    <t>Ce14584</t>
  </si>
  <si>
    <t>Ce14581</t>
  </si>
  <si>
    <t>Ce14583</t>
  </si>
  <si>
    <t>Ce14619</t>
  </si>
  <si>
    <t>Ce14617</t>
  </si>
  <si>
    <t>Ce14621</t>
  </si>
  <si>
    <t>Ce14618</t>
  </si>
  <si>
    <t>Ce14622</t>
  </si>
  <si>
    <t>Ce14623</t>
  </si>
  <si>
    <t>Ce14624</t>
  </si>
  <si>
    <t>Ce14610</t>
  </si>
  <si>
    <t>Ce14602</t>
  </si>
  <si>
    <t>Ce14611</t>
  </si>
  <si>
    <t>Ce14608</t>
  </si>
  <si>
    <t>Ce14603</t>
  </si>
  <si>
    <t>Ce14605</t>
  </si>
  <si>
    <t>Ce14604</t>
  </si>
  <si>
    <t>Ce14606</t>
  </si>
  <si>
    <t>Ce14607</t>
  </si>
  <si>
    <t>Ce14600</t>
  </si>
  <si>
    <t>Ce14596</t>
  </si>
  <si>
    <t>Ce14601</t>
  </si>
  <si>
    <t>Ce14598</t>
  </si>
  <si>
    <t>Ce14594</t>
  </si>
  <si>
    <t>Ce14599</t>
  </si>
  <si>
    <t>Ce14597</t>
  </si>
  <si>
    <t>Ce15785</t>
  </si>
  <si>
    <t>Ce14786</t>
  </si>
  <si>
    <t>Ce14787</t>
  </si>
  <si>
    <t>Ce14785</t>
  </si>
  <si>
    <t>Ce14783</t>
  </si>
  <si>
    <t>Ce14782</t>
  </si>
  <si>
    <t>Ce14653</t>
  </si>
  <si>
    <t>Ce14652</t>
  </si>
  <si>
    <t>Ce14656</t>
  </si>
  <si>
    <t>Ce14655</t>
  </si>
  <si>
    <t>Ce14648</t>
  </si>
  <si>
    <t>Ce14649</t>
  </si>
  <si>
    <t>Ce14651</t>
  </si>
  <si>
    <t>Ce14646</t>
  </si>
  <si>
    <t>Ce15654</t>
  </si>
  <si>
    <t>Ce14647</t>
  </si>
  <si>
    <t>Ce14650</t>
  </si>
  <si>
    <t>Ce14638</t>
  </si>
  <si>
    <t>Ce14639</t>
  </si>
  <si>
    <t>Ce14634</t>
  </si>
  <si>
    <t>Ce14627</t>
  </si>
  <si>
    <t>Ce14632</t>
  </si>
  <si>
    <t>Ce14633</t>
  </si>
  <si>
    <t>Ce14631</t>
  </si>
  <si>
    <t>Ce14628</t>
  </si>
  <si>
    <t>Ce14667</t>
  </si>
  <si>
    <t>Ce14664</t>
  </si>
  <si>
    <t>Ce14668</t>
  </si>
  <si>
    <t>Ce14663</t>
  </si>
  <si>
    <t>Ce14669</t>
  </si>
  <si>
    <t>Ce14665</t>
  </si>
  <si>
    <t>Ce14670</t>
  </si>
  <si>
    <t>Ce14666</t>
  </si>
  <si>
    <t>Ce14658</t>
  </si>
  <si>
    <t>Ce14657</t>
  </si>
  <si>
    <t>Ce14659</t>
  </si>
  <si>
    <t>Ce14661</t>
  </si>
  <si>
    <t>Ce14682</t>
  </si>
  <si>
    <t>Ce14684</t>
  </si>
  <si>
    <t>Ce14681</t>
  </si>
  <si>
    <t>Ce14679</t>
  </si>
  <si>
    <t>Ce14687</t>
  </si>
  <si>
    <t>Ce14683</t>
  </si>
  <si>
    <t>Ce14680</t>
  </si>
  <si>
    <t>Ce14686</t>
  </si>
  <si>
    <t>Ce14675</t>
  </si>
  <si>
    <t>Ce14674</t>
  </si>
  <si>
    <t>Ce14676</t>
  </si>
  <si>
    <t>Ce14677</t>
  </si>
  <si>
    <t>Ce14673</t>
  </si>
  <si>
    <t>Ce14694</t>
  </si>
  <si>
    <t>Ce14693</t>
  </si>
  <si>
    <t>Ce14697</t>
  </si>
  <si>
    <t>Ce14695</t>
  </si>
  <si>
    <t>Ce14688</t>
  </si>
  <si>
    <t>Ce14690</t>
  </si>
  <si>
    <t>Ce14715</t>
  </si>
  <si>
    <t>Ce14707</t>
  </si>
  <si>
    <t>Ce14710</t>
  </si>
  <si>
    <t>Ce14712</t>
  </si>
  <si>
    <t>Ce14714</t>
  </si>
  <si>
    <t>Ce14699</t>
  </si>
  <si>
    <t>Ce14701</t>
  </si>
  <si>
    <t>Ce14698</t>
  </si>
  <si>
    <t>Ce14702</t>
  </si>
  <si>
    <t>Ce14706</t>
  </si>
  <si>
    <t>Ce14703</t>
  </si>
  <si>
    <t>Ce14704</t>
  </si>
  <si>
    <t>Ce14700</t>
  </si>
  <si>
    <t>Ce14726</t>
  </si>
  <si>
    <t>Ce14723</t>
  </si>
  <si>
    <t>Ce14725</t>
  </si>
  <si>
    <t>Ce14719</t>
  </si>
  <si>
    <t>Ce14717</t>
  </si>
  <si>
    <t>Ce14716</t>
  </si>
  <si>
    <t>Ce14727</t>
  </si>
  <si>
    <t>Ce14729</t>
  </si>
  <si>
    <t>Ce14730</t>
  </si>
  <si>
    <t>Ce14728</t>
  </si>
  <si>
    <t>Ce14731</t>
  </si>
  <si>
    <t>Ce14734</t>
  </si>
  <si>
    <t>Ce14733</t>
  </si>
  <si>
    <t>Ce14732</t>
  </si>
  <si>
    <t>Ce14737</t>
  </si>
  <si>
    <t>Ce14736</t>
  </si>
  <si>
    <t>Ce14740</t>
  </si>
  <si>
    <t>Ce14742</t>
  </si>
  <si>
    <t>Ce14739</t>
  </si>
  <si>
    <t>Ce14741</t>
  </si>
  <si>
    <t>Ce14743</t>
  </si>
  <si>
    <t>Ce14744</t>
  </si>
  <si>
    <t>Ce14745</t>
  </si>
  <si>
    <t>Ce14746</t>
  </si>
  <si>
    <t>Ce14747</t>
  </si>
  <si>
    <t>Ce14749</t>
  </si>
  <si>
    <t>Ce14748</t>
  </si>
  <si>
    <t>Ce14752</t>
  </si>
  <si>
    <t>Ce14755</t>
  </si>
  <si>
    <t>Ce14754</t>
  </si>
  <si>
    <t>Ce14753</t>
  </si>
  <si>
    <t>Ce14750</t>
  </si>
  <si>
    <t>Ce14751</t>
  </si>
  <si>
    <t xml:space="preserve">Lower Winskill, Settle, Yorkshire </t>
  </si>
  <si>
    <t>1/131 P27 D9</t>
  </si>
  <si>
    <t>Victoria Cave</t>
  </si>
  <si>
    <t>1/74 P12 D(?9) L1(?1)</t>
  </si>
  <si>
    <t>P37 L2 D2</t>
  </si>
  <si>
    <t>Lower cave earth</t>
  </si>
  <si>
    <t>1/102 P19 L7 D10</t>
  </si>
  <si>
    <t>1/90x P15 D10 L7</t>
  </si>
  <si>
    <t>3/220 P19 R2 D17</t>
  </si>
  <si>
    <t>1/70* P10 D17 L11</t>
  </si>
  <si>
    <t>Plymouth City Museum and Art Gallery</t>
  </si>
  <si>
    <t>2015.1.1.133</t>
  </si>
  <si>
    <t>2015.1.1.136</t>
  </si>
  <si>
    <t>Yealm Bridge</t>
  </si>
  <si>
    <t>LAPa: Greatest length of the arch</t>
  </si>
  <si>
    <t>Humerus</t>
  </si>
  <si>
    <t>Radius</t>
  </si>
  <si>
    <t>Ulna</t>
  </si>
  <si>
    <t>Femur</t>
  </si>
  <si>
    <t>Pelvis</t>
  </si>
  <si>
    <t>Tibia</t>
  </si>
  <si>
    <t>Scapho-lunar</t>
  </si>
  <si>
    <t>Navicular</t>
  </si>
  <si>
    <t>Astragalus</t>
  </si>
  <si>
    <t>Calcaneus</t>
  </si>
  <si>
    <t>Mc II</t>
  </si>
  <si>
    <t>Mc III</t>
  </si>
  <si>
    <t>Mc IV</t>
  </si>
  <si>
    <t>Mc V</t>
  </si>
  <si>
    <t>Mt II</t>
  </si>
  <si>
    <t>Mt III</t>
  </si>
  <si>
    <t>Mt IV</t>
  </si>
  <si>
    <t>Mt V</t>
  </si>
  <si>
    <t>3eme Caverne, 4eme Niveau Ossifère, Galleries Voisines de l'Entrée</t>
  </si>
  <si>
    <t>3eme Caverne, 3eme Niveau</t>
  </si>
  <si>
    <t>Hutton Cavern</t>
  </si>
  <si>
    <t>GLF: Greatest length from cranial to caudal articular surface</t>
  </si>
  <si>
    <t>BG: Breadth of the glenoid cavity</t>
  </si>
  <si>
    <t>Indices</t>
  </si>
  <si>
    <t>Brachial index: radius length/humerus length</t>
  </si>
  <si>
    <t>Crural index: tibia length/femur length</t>
  </si>
  <si>
    <t>Femur length/Mt IV length</t>
  </si>
  <si>
    <t>Forelimb length</t>
  </si>
  <si>
    <t>Hindlimb length</t>
  </si>
  <si>
    <t>Humerus length/Mc III length</t>
  </si>
  <si>
    <t>Country and MIS</t>
  </si>
  <si>
    <t>Mean humerus length (mm)</t>
  </si>
  <si>
    <t>Mean radius length (mm)</t>
  </si>
  <si>
    <t>Mean femur length (mm)</t>
  </si>
  <si>
    <t>Mean tibia length (mm)</t>
  </si>
  <si>
    <t>Mean Mc III length (mm)</t>
  </si>
  <si>
    <t>Mean Mt IV length (mm)</t>
  </si>
  <si>
    <t>Averages</t>
  </si>
  <si>
    <t>Czech Republic MIS 3</t>
  </si>
  <si>
    <t>Britain MIS 5e</t>
  </si>
  <si>
    <t>Britain MIS 5c</t>
  </si>
  <si>
    <t>Britain MIS 3</t>
  </si>
  <si>
    <t>Sacpula</t>
  </si>
  <si>
    <t>Post-cranial L&amp;R measurements combined (left used preferentially, right used otherwise)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</si>
</sst>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Fill="1"/>
    <xf numFmtId="0" fontId="5" fillId="0" borderId="1" xfId="0" applyFont="1" applyFill="1" applyBorder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/>
    <xf numFmtId="0" fontId="3" fillId="0" borderId="3" xfId="0" applyFont="1" applyBorder="1"/>
    <xf numFmtId="0" fontId="3" fillId="0" borderId="3" xfId="0" applyFont="1" applyFill="1" applyBorder="1"/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9999"/>
      <color rgb="FFFFCC99"/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035"/>
  <sheetViews>
    <sheetView tabSelected="1" workbookViewId="0">
      <pane ySplit="2" topLeftCell="A3" activePane="bottomLeft" state="frozen"/>
      <selection pane="bottomLeft" activeCell="K18" sqref="K18"/>
    </sheetView>
  </sheetViews>
  <sheetFormatPr defaultRowHeight="9" x14ac:dyDescent="0.15"/>
  <cols>
    <col min="1" max="1" width="18.140625" style="7" customWidth="1"/>
    <col min="2" max="7" width="9.140625" style="7"/>
    <col min="8" max="8" width="10" style="7" customWidth="1"/>
    <col min="9" max="9" width="2.28515625" style="7" customWidth="1"/>
    <col min="10" max="10" width="9.140625" style="8" customWidth="1"/>
    <col min="11" max="15" width="9.140625" style="7" customWidth="1"/>
    <col min="16" max="16" width="9.140625" style="8" customWidth="1"/>
    <col min="17" max="22" width="9.140625" style="7" customWidth="1"/>
    <col min="23" max="23" width="9.140625" style="8" customWidth="1"/>
    <col min="24" max="25" width="9.140625" style="7" customWidth="1"/>
    <col min="26" max="26" width="9.140625" style="8" customWidth="1"/>
    <col min="27" max="29" width="9.140625" style="7" customWidth="1"/>
    <col min="30" max="30" width="9.140625" style="8" customWidth="1"/>
    <col min="31" max="35" width="9.140625" style="7" customWidth="1"/>
    <col min="36" max="36" width="9.140625" style="8" customWidth="1"/>
    <col min="37" max="39" width="9.140625" style="7" customWidth="1"/>
    <col min="40" max="40" width="9.140625" style="8" customWidth="1"/>
    <col min="41" max="43" width="9.140625" style="7" customWidth="1"/>
    <col min="44" max="45" width="9.140625" style="8" customWidth="1"/>
    <col min="46" max="49" width="9.140625" style="7" customWidth="1"/>
    <col min="50" max="50" width="9.140625" style="8" customWidth="1"/>
    <col min="51" max="51" width="9.140625" style="7" customWidth="1"/>
    <col min="52" max="52" width="9.140625" style="8" customWidth="1"/>
    <col min="53" max="55" width="9.140625" style="7" customWidth="1"/>
    <col min="56" max="58" width="9.140625" style="21" customWidth="1"/>
    <col min="59" max="59" width="9.140625" style="9" customWidth="1"/>
    <col min="60" max="60" width="9.140625" style="17" customWidth="1"/>
    <col min="61" max="61" width="9.140625" style="9" customWidth="1"/>
    <col min="62" max="62" width="9.140625" style="17" customWidth="1"/>
    <col min="63" max="63" width="9.140625" style="9" customWidth="1"/>
    <col min="64" max="64" width="9.140625" style="17" customWidth="1"/>
    <col min="65" max="65" width="9.140625" style="9" customWidth="1"/>
    <col min="66" max="66" width="9.140625" style="17" customWidth="1"/>
    <col min="67" max="67" width="9.140625" style="9" customWidth="1"/>
    <col min="68" max="68" width="9.140625" style="17" customWidth="1"/>
    <col min="69" max="69" width="9.140625" style="9" customWidth="1"/>
    <col min="70" max="70" width="9.140625" style="17" customWidth="1"/>
    <col min="71" max="71" width="9.140625" style="9" customWidth="1"/>
    <col min="72" max="72" width="9.140625" style="17" customWidth="1"/>
    <col min="73" max="73" width="9.140625" style="9" customWidth="1"/>
    <col min="74" max="74" width="9.140625" style="17" customWidth="1"/>
    <col min="75" max="75" width="9.140625" style="9" customWidth="1"/>
    <col min="76" max="77" width="9.140625" style="7" customWidth="1"/>
    <col min="78" max="78" width="13.85546875" style="7" customWidth="1"/>
    <col min="79" max="91" width="9.140625" style="7" customWidth="1"/>
    <col min="92" max="92" width="10.42578125" style="7" customWidth="1"/>
    <col min="93" max="99" width="9.140625" style="7"/>
    <col min="100" max="100" width="12.42578125" style="7" customWidth="1"/>
    <col min="101" max="102" width="10.5703125" style="7" customWidth="1"/>
    <col min="103" max="103" width="10.140625" style="7" customWidth="1"/>
    <col min="104" max="16384" width="9.140625" style="7"/>
  </cols>
  <sheetData>
    <row r="1" spans="1:105" ht="45" x14ac:dyDescent="0.15">
      <c r="A1" s="4" t="s">
        <v>1188</v>
      </c>
      <c r="I1" s="4"/>
      <c r="J1" s="6" t="s">
        <v>7</v>
      </c>
      <c r="K1" s="4"/>
      <c r="L1" s="4"/>
      <c r="M1" s="4"/>
      <c r="N1" s="4"/>
      <c r="O1" s="4"/>
      <c r="P1" s="6" t="s">
        <v>8</v>
      </c>
      <c r="Q1" s="4"/>
      <c r="R1" s="4"/>
      <c r="S1" s="4"/>
      <c r="T1" s="4"/>
      <c r="U1" s="4"/>
      <c r="V1" s="4"/>
      <c r="W1" s="6" t="s">
        <v>9</v>
      </c>
      <c r="X1" s="4"/>
      <c r="Y1" s="4"/>
      <c r="Z1" s="6" t="s">
        <v>1187</v>
      </c>
      <c r="AA1" s="4"/>
      <c r="AB1" s="4"/>
      <c r="AC1" s="4"/>
      <c r="AD1" s="6" t="s">
        <v>1145</v>
      </c>
      <c r="AE1" s="4"/>
      <c r="AF1" s="4"/>
      <c r="AG1" s="4"/>
      <c r="AH1" s="4"/>
      <c r="AI1" s="4"/>
      <c r="AJ1" s="6" t="s">
        <v>1146</v>
      </c>
      <c r="AK1" s="4"/>
      <c r="AL1" s="4"/>
      <c r="AM1" s="4"/>
      <c r="AN1" s="6" t="s">
        <v>1147</v>
      </c>
      <c r="AO1" s="4"/>
      <c r="AP1" s="4"/>
      <c r="AQ1" s="4"/>
      <c r="AR1" s="6" t="s">
        <v>1149</v>
      </c>
      <c r="AS1" s="6" t="s">
        <v>1148</v>
      </c>
      <c r="AT1" s="4"/>
      <c r="AU1" s="4"/>
      <c r="AV1" s="4"/>
      <c r="AW1" s="4"/>
      <c r="AX1" s="6" t="s">
        <v>606</v>
      </c>
      <c r="AY1" s="4"/>
      <c r="AZ1" s="6" t="s">
        <v>1150</v>
      </c>
      <c r="BA1" s="4"/>
      <c r="BB1" s="4"/>
      <c r="BC1" s="4"/>
      <c r="BD1" s="24" t="s">
        <v>1151</v>
      </c>
      <c r="BE1" s="24" t="s">
        <v>1152</v>
      </c>
      <c r="BF1" s="23" t="s">
        <v>1153</v>
      </c>
      <c r="BG1" s="5" t="s">
        <v>1154</v>
      </c>
      <c r="BH1" s="25"/>
      <c r="BI1" s="5" t="s">
        <v>1155</v>
      </c>
      <c r="BJ1" s="25"/>
      <c r="BK1" s="5" t="s">
        <v>1156</v>
      </c>
      <c r="BL1" s="25"/>
      <c r="BM1" s="5" t="s">
        <v>1157</v>
      </c>
      <c r="BN1" s="25"/>
      <c r="BO1" s="5" t="s">
        <v>1158</v>
      </c>
      <c r="BP1" s="25"/>
      <c r="BQ1" s="5" t="s">
        <v>1159</v>
      </c>
      <c r="BR1" s="25"/>
      <c r="BS1" s="5" t="s">
        <v>1160</v>
      </c>
      <c r="BT1" s="25"/>
      <c r="BU1" s="5" t="s">
        <v>1161</v>
      </c>
      <c r="BV1" s="25"/>
      <c r="BW1" s="5" t="s">
        <v>1162</v>
      </c>
      <c r="BX1" s="5"/>
      <c r="BZ1" s="28" t="s">
        <v>1182</v>
      </c>
      <c r="CG1" s="28" t="s">
        <v>1168</v>
      </c>
      <c r="CN1" s="28"/>
      <c r="CP1" s="28"/>
      <c r="CQ1" s="28"/>
      <c r="CR1" s="28"/>
      <c r="CS1" s="28"/>
      <c r="CV1" s="28"/>
    </row>
    <row r="2" spans="1:105" ht="72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3" t="s">
        <v>6</v>
      </c>
      <c r="I2" s="4"/>
      <c r="J2" s="29" t="s">
        <v>63</v>
      </c>
      <c r="K2" s="5" t="s">
        <v>51</v>
      </c>
      <c r="L2" s="5" t="s">
        <v>52</v>
      </c>
      <c r="M2" s="5" t="s">
        <v>1166</v>
      </c>
      <c r="N2" s="5" t="s">
        <v>53</v>
      </c>
      <c r="O2" s="5" t="s">
        <v>54</v>
      </c>
      <c r="P2" s="6" t="s">
        <v>55</v>
      </c>
      <c r="Q2" s="5" t="s">
        <v>1144</v>
      </c>
      <c r="R2" s="5" t="s">
        <v>51</v>
      </c>
      <c r="S2" s="5" t="s">
        <v>56</v>
      </c>
      <c r="T2" s="5" t="s">
        <v>57</v>
      </c>
      <c r="U2" s="5" t="s">
        <v>52</v>
      </c>
      <c r="V2" s="5" t="s">
        <v>54</v>
      </c>
      <c r="W2" s="29" t="s">
        <v>58</v>
      </c>
      <c r="X2" s="30" t="s">
        <v>51</v>
      </c>
      <c r="Y2" s="30" t="s">
        <v>59</v>
      </c>
      <c r="Z2" s="6" t="s">
        <v>60</v>
      </c>
      <c r="AA2" s="5" t="s">
        <v>61</v>
      </c>
      <c r="AB2" s="5" t="s">
        <v>62</v>
      </c>
      <c r="AC2" s="5" t="s">
        <v>1167</v>
      </c>
      <c r="AD2" s="6" t="s">
        <v>63</v>
      </c>
      <c r="AE2" s="5" t="s">
        <v>64</v>
      </c>
      <c r="AF2" s="30" t="s">
        <v>68</v>
      </c>
      <c r="AG2" s="5" t="s">
        <v>65</v>
      </c>
      <c r="AH2" s="5" t="s">
        <v>66</v>
      </c>
      <c r="AI2" s="5" t="s">
        <v>67</v>
      </c>
      <c r="AJ2" s="6" t="s">
        <v>63</v>
      </c>
      <c r="AK2" s="5" t="s">
        <v>68</v>
      </c>
      <c r="AL2" s="5" t="s">
        <v>66</v>
      </c>
      <c r="AM2" s="5" t="s">
        <v>67</v>
      </c>
      <c r="AN2" s="6" t="s">
        <v>63</v>
      </c>
      <c r="AO2" s="5" t="s">
        <v>69</v>
      </c>
      <c r="AP2" s="5" t="s">
        <v>70</v>
      </c>
      <c r="AQ2" s="5" t="s">
        <v>71</v>
      </c>
      <c r="AR2" s="6" t="s">
        <v>72</v>
      </c>
      <c r="AS2" s="6" t="s">
        <v>63</v>
      </c>
      <c r="AT2" s="5" t="s">
        <v>68</v>
      </c>
      <c r="AU2" s="5" t="s">
        <v>73</v>
      </c>
      <c r="AV2" s="5" t="s">
        <v>66</v>
      </c>
      <c r="AW2" s="5" t="s">
        <v>67</v>
      </c>
      <c r="AX2" s="6" t="s">
        <v>63</v>
      </c>
      <c r="AY2" s="5" t="s">
        <v>74</v>
      </c>
      <c r="AZ2" s="6" t="s">
        <v>63</v>
      </c>
      <c r="BA2" s="5" t="s">
        <v>68</v>
      </c>
      <c r="BB2" s="5" t="s">
        <v>66</v>
      </c>
      <c r="BC2" s="5" t="s">
        <v>67</v>
      </c>
      <c r="BD2" s="23" t="s">
        <v>74</v>
      </c>
      <c r="BE2" s="23" t="s">
        <v>74</v>
      </c>
      <c r="BF2" s="23" t="s">
        <v>63</v>
      </c>
      <c r="BG2" s="5" t="s">
        <v>63</v>
      </c>
      <c r="BH2" s="25" t="s">
        <v>74</v>
      </c>
      <c r="BI2" s="5" t="s">
        <v>63</v>
      </c>
      <c r="BJ2" s="25" t="s">
        <v>67</v>
      </c>
      <c r="BK2" s="5" t="s">
        <v>63</v>
      </c>
      <c r="BL2" s="25" t="s">
        <v>67</v>
      </c>
      <c r="BM2" s="5" t="s">
        <v>63</v>
      </c>
      <c r="BN2" s="25" t="s">
        <v>67</v>
      </c>
      <c r="BO2" s="5" t="s">
        <v>63</v>
      </c>
      <c r="BP2" s="25" t="s">
        <v>67</v>
      </c>
      <c r="BQ2" s="5" t="s">
        <v>63</v>
      </c>
      <c r="BR2" s="25" t="s">
        <v>67</v>
      </c>
      <c r="BS2" s="5" t="s">
        <v>63</v>
      </c>
      <c r="BT2" s="25" t="s">
        <v>67</v>
      </c>
      <c r="BU2" s="5" t="s">
        <v>63</v>
      </c>
      <c r="BV2" s="25" t="s">
        <v>67</v>
      </c>
      <c r="BW2" s="5" t="s">
        <v>63</v>
      </c>
      <c r="BX2" s="5" t="s">
        <v>67</v>
      </c>
      <c r="BZ2" s="4" t="s">
        <v>1175</v>
      </c>
      <c r="CA2" s="4" t="s">
        <v>1176</v>
      </c>
      <c r="CB2" s="4" t="s">
        <v>1177</v>
      </c>
      <c r="CC2" s="4" t="s">
        <v>1178</v>
      </c>
      <c r="CD2" s="4" t="s">
        <v>1179</v>
      </c>
      <c r="CE2" s="4" t="s">
        <v>1180</v>
      </c>
      <c r="CF2" s="4" t="s">
        <v>1181</v>
      </c>
      <c r="CG2" s="4" t="s">
        <v>1169</v>
      </c>
      <c r="CH2" s="4" t="s">
        <v>1170</v>
      </c>
      <c r="CI2" s="4" t="s">
        <v>1174</v>
      </c>
      <c r="CJ2" s="4" t="s">
        <v>1171</v>
      </c>
      <c r="CK2" s="4" t="s">
        <v>1172</v>
      </c>
      <c r="CL2" s="4" t="s">
        <v>1173</v>
      </c>
      <c r="CM2" s="4"/>
      <c r="CN2" s="4"/>
      <c r="CO2" s="4"/>
      <c r="CP2" s="4"/>
      <c r="CQ2" s="4"/>
      <c r="CR2" s="4"/>
      <c r="CS2" s="4"/>
      <c r="CT2" s="4"/>
      <c r="CV2" s="4"/>
      <c r="CW2" s="4"/>
      <c r="CX2" s="4"/>
      <c r="CY2" s="4"/>
      <c r="CZ2" s="4"/>
      <c r="DA2" s="4"/>
    </row>
    <row r="3" spans="1:105" x14ac:dyDescent="0.15">
      <c r="B3" s="7" t="s">
        <v>75</v>
      </c>
      <c r="C3" s="7">
        <v>2762</v>
      </c>
      <c r="D3" s="7" t="s">
        <v>19</v>
      </c>
      <c r="E3" s="7" t="s">
        <v>76</v>
      </c>
      <c r="F3" s="7" t="s">
        <v>77</v>
      </c>
      <c r="G3" s="7" t="s">
        <v>78</v>
      </c>
      <c r="AR3" s="8">
        <v>35.770000000000003</v>
      </c>
      <c r="BZ3" s="7" t="s">
        <v>1183</v>
      </c>
      <c r="CA3" s="7">
        <f>AVERAGE(AD97:AD118)</f>
        <v>239.1</v>
      </c>
      <c r="CB3" s="7">
        <f>AVERAGE(AJ97:AJ118)</f>
        <v>222.3133333333333</v>
      </c>
      <c r="CC3" s="7">
        <f>AVERAGE(AS97:AS118)</f>
        <v>262.99</v>
      </c>
      <c r="CD3" s="7">
        <f>AVERAGE(AZ97:AZ118)</f>
        <v>198.71</v>
      </c>
      <c r="CE3" s="7">
        <f>AVERAGE(BK97:BK118)</f>
        <v>99.08</v>
      </c>
      <c r="CF3" s="7" t="e">
        <f>AVERAGE(BU97:BU118)</f>
        <v>#DIV/0!</v>
      </c>
      <c r="CG3" s="7">
        <f>CB3/CA3</f>
        <v>0.92979227659277841</v>
      </c>
      <c r="CH3" s="7">
        <f>CD3/CC3</f>
        <v>0.75558006007833001</v>
      </c>
      <c r="CI3" s="7">
        <f>CA3/CE3</f>
        <v>2.4132014533710131</v>
      </c>
      <c r="CJ3" s="7" t="e">
        <f>CC3/CF3</f>
        <v>#DIV/0!</v>
      </c>
      <c r="CK3" s="7">
        <f>CA3+CB3+CE3</f>
        <v>560.49333333333334</v>
      </c>
      <c r="CL3" s="7" t="e">
        <f>CC3+CD3+CF3</f>
        <v>#DIV/0!</v>
      </c>
    </row>
    <row r="4" spans="1:105" x14ac:dyDescent="0.15">
      <c r="B4" s="7" t="s">
        <v>75</v>
      </c>
      <c r="C4" s="7">
        <v>255</v>
      </c>
      <c r="D4" s="7" t="s">
        <v>13</v>
      </c>
      <c r="E4" s="7" t="s">
        <v>76</v>
      </c>
      <c r="F4" s="7" t="s">
        <v>77</v>
      </c>
      <c r="G4" s="7" t="s">
        <v>78</v>
      </c>
      <c r="AI4" s="7">
        <v>61.14</v>
      </c>
      <c r="BZ4" s="10" t="s">
        <v>1184</v>
      </c>
      <c r="CA4" s="7">
        <f>AVERAGE((AD173:AD188), (AD350:AD487), (AD530:AD595), (AD1018:AD1033))</f>
        <v>220.04</v>
      </c>
      <c r="CB4" s="7">
        <f>AVERAGE((AJ173:AJ188), (AJ350:AJ487), (AJ530:AJ595), (AJ1018:AJ1033))</f>
        <v>224.84</v>
      </c>
      <c r="CC4" s="7" t="e">
        <f>AVERAGE((AS173:AS188), (AS350:AS487), (AS530:AS595), (AS1018:AS1033))</f>
        <v>#DIV/0!</v>
      </c>
      <c r="CD4" s="7">
        <f>AVERAGE((AZ173:AZ188), (AZ350:AZ487), (AZ530:AZ595), (AZ1018:ABC1033))</f>
        <v>57.565333333333342</v>
      </c>
      <c r="CE4" s="7">
        <f>AVERAGE((BK173:BK188), (BK350:BK487), (BK530:BK595), (BK1018:BK1033))</f>
        <v>90.358750000000001</v>
      </c>
      <c r="CF4" s="7">
        <f>AVERAGE((BU173:BU188), (BU350:BU487), (BU530:BU595), (BU1018:BU1033))</f>
        <v>80.442727272727282</v>
      </c>
      <c r="CG4" s="7">
        <f t="shared" ref="CG4:CG6" si="0">CB4/CA4</f>
        <v>1.0218142155971641</v>
      </c>
      <c r="CH4" s="7" t="e">
        <f t="shared" ref="CH4:CH6" si="1">CD4/CC4</f>
        <v>#DIV/0!</v>
      </c>
      <c r="CI4" s="7">
        <f t="shared" ref="CI4:CI6" si="2">CA4/CE4</f>
        <v>2.4351819829291572</v>
      </c>
      <c r="CJ4" s="7" t="e">
        <f t="shared" ref="CJ4:CJ6" si="3">CC4/CF4</f>
        <v>#DIV/0!</v>
      </c>
      <c r="CK4" s="7">
        <f>CA4+CB4+CE4</f>
        <v>535.23874999999998</v>
      </c>
      <c r="CL4" s="7" t="e">
        <f>CC4+CD4+CF4</f>
        <v>#DIV/0!</v>
      </c>
    </row>
    <row r="5" spans="1:105" x14ac:dyDescent="0.15">
      <c r="B5" s="7" t="s">
        <v>75</v>
      </c>
      <c r="C5" s="7" t="s">
        <v>79</v>
      </c>
      <c r="D5" s="7" t="s">
        <v>15</v>
      </c>
      <c r="E5" s="7" t="s">
        <v>76</v>
      </c>
      <c r="F5" s="7" t="s">
        <v>77</v>
      </c>
      <c r="G5" s="7" t="s">
        <v>78</v>
      </c>
      <c r="AM5" s="7">
        <v>47.1</v>
      </c>
      <c r="BZ5" s="7" t="s">
        <v>1185</v>
      </c>
      <c r="CA5" s="7" t="e">
        <f>AVERAGE(AD706:AD865)</f>
        <v>#DIV/0!</v>
      </c>
      <c r="CB5" s="7">
        <f>AVERAGE(AJ706:AJ865)</f>
        <v>231.53</v>
      </c>
      <c r="CC5" s="7">
        <f>AVERAGE(AS706:AS865)</f>
        <v>252.51</v>
      </c>
      <c r="CD5" s="7" t="e">
        <f>AVERAGE(AZ706:AZ865)</f>
        <v>#DIV/0!</v>
      </c>
      <c r="CE5" s="7">
        <f>AVERAGE(BK706:BK865)</f>
        <v>92.683333333333337</v>
      </c>
      <c r="CF5" s="7">
        <f>AVERAGE(BU706:BU865)</f>
        <v>79.631999999999991</v>
      </c>
      <c r="CG5" s="7" t="e">
        <f t="shared" si="0"/>
        <v>#DIV/0!</v>
      </c>
      <c r="CH5" s="7" t="e">
        <f t="shared" si="1"/>
        <v>#DIV/0!</v>
      </c>
      <c r="CI5" s="7" t="e">
        <f t="shared" si="2"/>
        <v>#DIV/0!</v>
      </c>
      <c r="CJ5" s="7">
        <f t="shared" si="3"/>
        <v>3.1709614225437011</v>
      </c>
      <c r="CK5" s="7" t="e">
        <f>CA5+CB5+CE5</f>
        <v>#DIV/0!</v>
      </c>
      <c r="CL5" s="7" t="e">
        <f>CC5+CD5+CF5</f>
        <v>#DIV/0!</v>
      </c>
    </row>
    <row r="6" spans="1:105" x14ac:dyDescent="0.15">
      <c r="B6" s="7" t="s">
        <v>75</v>
      </c>
      <c r="C6" s="7">
        <v>190</v>
      </c>
      <c r="D6" s="7" t="s">
        <v>17</v>
      </c>
      <c r="E6" s="7" t="s">
        <v>76</v>
      </c>
      <c r="F6" s="7" t="s">
        <v>77</v>
      </c>
      <c r="G6" s="7" t="s">
        <v>78</v>
      </c>
      <c r="AP6" s="7">
        <v>37.18</v>
      </c>
      <c r="AQ6" s="7">
        <v>33.93</v>
      </c>
      <c r="BZ6" s="7" t="s">
        <v>1186</v>
      </c>
      <c r="CA6" s="7">
        <f>AVERAGE((AD189:AD256), (AD488:AD529), (AD602:AD705), (AD866:AD1017), (AD1034:AD1035))</f>
        <v>239.86</v>
      </c>
      <c r="CB6" s="7">
        <f>AVERAGE((AJ189:AJ256), (AJ488:AJ529), (AJ602:AJ705), (AJ866:AJ1017), (AJ1034:AJ1035))</f>
        <v>215.292</v>
      </c>
      <c r="CC6" s="7">
        <f>AVERAGE((AS189:AS256), (AS488:AS529), (AS602:AS705), (AS866:AS1017), (AS1034:AS1035))</f>
        <v>274.85000000000002</v>
      </c>
      <c r="CD6" s="7">
        <f>AVERAGE((AZ189:AZ256), (AZ488:AZ529), (AZ602:AZ705), (AZ866:AZ1017), (AZ1034:AZ1035))</f>
        <v>191.965</v>
      </c>
      <c r="CE6" s="7">
        <f>AVERAGE((BK189:BK256), (BK488:BK529), (BK602:BK705), (BK866:BK1017), (BK1034:BK1035))</f>
        <v>90.162068965517221</v>
      </c>
      <c r="CF6" s="7">
        <f>AVERAGE((BU189:BU256), (BU488:BU529), (BU602:BU705), (BU866:BU1017), (BU1034:BU1035))</f>
        <v>81.00066666666666</v>
      </c>
      <c r="CG6" s="7">
        <f t="shared" si="0"/>
        <v>0.89757358459101133</v>
      </c>
      <c r="CH6" s="7">
        <f t="shared" si="1"/>
        <v>0.69843551027833362</v>
      </c>
      <c r="CI6" s="7">
        <f t="shared" si="2"/>
        <v>2.6603204956591586</v>
      </c>
      <c r="CJ6" s="7">
        <f t="shared" si="3"/>
        <v>3.3931819491197608</v>
      </c>
      <c r="CK6" s="7">
        <f>CA6+CB6+CE6</f>
        <v>545.31406896551721</v>
      </c>
      <c r="CL6" s="7">
        <f>CC6+CD6+CF6</f>
        <v>547.81566666666674</v>
      </c>
    </row>
    <row r="7" spans="1:105" x14ac:dyDescent="0.15">
      <c r="B7" s="7" t="s">
        <v>75</v>
      </c>
      <c r="C7" s="7">
        <v>25</v>
      </c>
      <c r="D7" s="7" t="s">
        <v>27</v>
      </c>
      <c r="E7" s="7" t="s">
        <v>76</v>
      </c>
      <c r="F7" s="7" t="s">
        <v>77</v>
      </c>
      <c r="G7" s="7" t="s">
        <v>78</v>
      </c>
      <c r="BD7" s="21">
        <v>38.409999999999997</v>
      </c>
    </row>
    <row r="8" spans="1:105" x14ac:dyDescent="0.15">
      <c r="B8" s="7" t="s">
        <v>75</v>
      </c>
      <c r="C8" s="7" t="s">
        <v>80</v>
      </c>
      <c r="D8" s="7" t="s">
        <v>32</v>
      </c>
      <c r="E8" s="7" t="s">
        <v>76</v>
      </c>
      <c r="F8" s="7" t="s">
        <v>77</v>
      </c>
      <c r="G8" s="7" t="s">
        <v>78</v>
      </c>
      <c r="BF8" s="21">
        <v>39.380000000000003</v>
      </c>
    </row>
    <row r="9" spans="1:105" s="10" customFormat="1" x14ac:dyDescent="0.15">
      <c r="B9" s="10" t="s">
        <v>75</v>
      </c>
      <c r="C9" s="10">
        <v>1598</v>
      </c>
      <c r="D9" s="10" t="s">
        <v>30</v>
      </c>
      <c r="E9" s="7" t="s">
        <v>76</v>
      </c>
      <c r="F9" s="7" t="s">
        <v>77</v>
      </c>
      <c r="G9" s="7" t="s">
        <v>78</v>
      </c>
      <c r="J9" s="11"/>
      <c r="P9" s="11"/>
      <c r="W9" s="11"/>
      <c r="Z9" s="11"/>
      <c r="AD9" s="11"/>
      <c r="AJ9" s="11"/>
      <c r="AN9" s="11"/>
      <c r="AR9" s="11"/>
      <c r="AS9" s="11"/>
      <c r="AX9" s="11"/>
      <c r="AZ9" s="11"/>
      <c r="BD9" s="22"/>
      <c r="BE9" s="22">
        <v>24.83</v>
      </c>
      <c r="BF9" s="22"/>
      <c r="BG9" s="12"/>
      <c r="BH9" s="20"/>
      <c r="BI9" s="12"/>
      <c r="BJ9" s="20"/>
      <c r="BK9" s="12"/>
      <c r="BL9" s="20"/>
      <c r="BM9" s="12"/>
      <c r="BN9" s="20"/>
      <c r="BO9" s="12"/>
      <c r="BP9" s="20"/>
      <c r="BQ9" s="12"/>
      <c r="BR9" s="20"/>
      <c r="BS9" s="12"/>
      <c r="BT9" s="20"/>
      <c r="BU9" s="12"/>
      <c r="BV9" s="20"/>
      <c r="BW9" s="12"/>
      <c r="CN9" s="7"/>
    </row>
    <row r="10" spans="1:105" x14ac:dyDescent="0.15">
      <c r="B10" s="7" t="s">
        <v>75</v>
      </c>
      <c r="C10" s="7" t="s">
        <v>80</v>
      </c>
      <c r="D10" s="7" t="s">
        <v>35</v>
      </c>
      <c r="E10" s="7" t="s">
        <v>76</v>
      </c>
      <c r="F10" s="7" t="s">
        <v>77</v>
      </c>
      <c r="G10" s="7" t="s">
        <v>78</v>
      </c>
      <c r="BI10" s="9">
        <v>74.86</v>
      </c>
      <c r="BJ10" s="17">
        <v>16.48</v>
      </c>
    </row>
    <row r="11" spans="1:105" x14ac:dyDescent="0.15">
      <c r="B11" s="7" t="s">
        <v>75</v>
      </c>
      <c r="C11" s="7" t="s">
        <v>80</v>
      </c>
      <c r="D11" s="7" t="s">
        <v>35</v>
      </c>
      <c r="E11" s="7" t="s">
        <v>76</v>
      </c>
      <c r="F11" s="7" t="s">
        <v>77</v>
      </c>
      <c r="G11" s="7" t="s">
        <v>78</v>
      </c>
      <c r="BI11" s="9">
        <v>79.09</v>
      </c>
      <c r="BJ11" s="17">
        <v>16.43</v>
      </c>
    </row>
    <row r="12" spans="1:105" x14ac:dyDescent="0.15">
      <c r="B12" s="7" t="s">
        <v>75</v>
      </c>
      <c r="C12" s="7">
        <v>1986</v>
      </c>
      <c r="D12" s="7" t="s">
        <v>35</v>
      </c>
      <c r="E12" s="7" t="s">
        <v>76</v>
      </c>
      <c r="F12" s="7" t="s">
        <v>77</v>
      </c>
      <c r="G12" s="7" t="s">
        <v>78</v>
      </c>
      <c r="BI12" s="9">
        <v>78.56</v>
      </c>
      <c r="BJ12" s="17">
        <v>17.48</v>
      </c>
    </row>
    <row r="13" spans="1:105" x14ac:dyDescent="0.15">
      <c r="B13" s="7" t="s">
        <v>75</v>
      </c>
      <c r="C13" s="7">
        <v>2248</v>
      </c>
      <c r="D13" s="7" t="s">
        <v>35</v>
      </c>
      <c r="E13" s="7" t="s">
        <v>76</v>
      </c>
      <c r="F13" s="7" t="s">
        <v>77</v>
      </c>
      <c r="G13" s="7" t="s">
        <v>78</v>
      </c>
      <c r="BI13" s="9">
        <v>79.849999999999994</v>
      </c>
      <c r="BJ13" s="17">
        <v>16.739999999999998</v>
      </c>
    </row>
    <row r="14" spans="1:105" x14ac:dyDescent="0.15">
      <c r="B14" s="7" t="s">
        <v>75</v>
      </c>
      <c r="C14" s="7" t="s">
        <v>80</v>
      </c>
      <c r="D14" s="7" t="s">
        <v>36</v>
      </c>
      <c r="E14" s="7" t="s">
        <v>76</v>
      </c>
      <c r="F14" s="7" t="s">
        <v>77</v>
      </c>
      <c r="G14" s="7" t="s">
        <v>78</v>
      </c>
      <c r="BI14" s="7">
        <v>76.599999999999994</v>
      </c>
      <c r="BJ14" s="17">
        <v>16.43</v>
      </c>
    </row>
    <row r="15" spans="1:105" x14ac:dyDescent="0.15">
      <c r="B15" s="7" t="s">
        <v>75</v>
      </c>
      <c r="C15" s="7" t="s">
        <v>80</v>
      </c>
      <c r="D15" s="7" t="s">
        <v>37</v>
      </c>
      <c r="E15" s="7" t="s">
        <v>76</v>
      </c>
      <c r="F15" s="7" t="s">
        <v>77</v>
      </c>
      <c r="G15" s="7" t="s">
        <v>78</v>
      </c>
      <c r="BK15" s="9">
        <v>93.22</v>
      </c>
      <c r="BL15" s="17">
        <v>16.809999999999999</v>
      </c>
    </row>
    <row r="16" spans="1:105" x14ac:dyDescent="0.15">
      <c r="B16" s="7" t="s">
        <v>75</v>
      </c>
      <c r="C16" s="7" t="s">
        <v>80</v>
      </c>
      <c r="D16" s="7" t="s">
        <v>35</v>
      </c>
      <c r="E16" s="7" t="s">
        <v>76</v>
      </c>
      <c r="F16" s="7" t="s">
        <v>77</v>
      </c>
      <c r="G16" s="7" t="s">
        <v>78</v>
      </c>
      <c r="BI16" s="9">
        <v>77.349999999999994</v>
      </c>
      <c r="BJ16" s="17">
        <v>16.95</v>
      </c>
    </row>
    <row r="17" spans="2:68" x14ac:dyDescent="0.15">
      <c r="B17" s="7" t="s">
        <v>75</v>
      </c>
      <c r="C17" s="7" t="s">
        <v>80</v>
      </c>
      <c r="D17" s="7" t="s">
        <v>37</v>
      </c>
      <c r="E17" s="7" t="s">
        <v>76</v>
      </c>
      <c r="F17" s="7" t="s">
        <v>77</v>
      </c>
      <c r="G17" s="7" t="s">
        <v>78</v>
      </c>
      <c r="BK17" s="9">
        <v>90.55</v>
      </c>
      <c r="BL17" s="17">
        <v>16.100000000000001</v>
      </c>
    </row>
    <row r="18" spans="2:68" x14ac:dyDescent="0.15">
      <c r="B18" s="7" t="s">
        <v>75</v>
      </c>
      <c r="C18" s="7" t="s">
        <v>80</v>
      </c>
      <c r="D18" s="7" t="s">
        <v>37</v>
      </c>
      <c r="E18" s="7" t="s">
        <v>76</v>
      </c>
      <c r="F18" s="7" t="s">
        <v>77</v>
      </c>
      <c r="G18" s="7" t="s">
        <v>78</v>
      </c>
      <c r="BK18" s="9">
        <v>96.3</v>
      </c>
      <c r="BL18" s="17">
        <v>16.47</v>
      </c>
    </row>
    <row r="19" spans="2:68" x14ac:dyDescent="0.15">
      <c r="B19" s="7" t="s">
        <v>75</v>
      </c>
      <c r="C19" s="7" t="s">
        <v>80</v>
      </c>
      <c r="D19" s="7" t="s">
        <v>38</v>
      </c>
      <c r="E19" s="7" t="s">
        <v>76</v>
      </c>
      <c r="F19" s="7" t="s">
        <v>77</v>
      </c>
      <c r="G19" s="7" t="s">
        <v>78</v>
      </c>
      <c r="BK19" s="7">
        <v>92.06</v>
      </c>
      <c r="BL19" s="17">
        <v>17.32</v>
      </c>
    </row>
    <row r="20" spans="2:68" x14ac:dyDescent="0.15">
      <c r="B20" s="7" t="s">
        <v>75</v>
      </c>
      <c r="C20" s="7">
        <v>2064</v>
      </c>
      <c r="D20" s="7" t="s">
        <v>38</v>
      </c>
      <c r="E20" s="7" t="s">
        <v>76</v>
      </c>
      <c r="F20" s="7" t="s">
        <v>77</v>
      </c>
      <c r="G20" s="7" t="s">
        <v>78</v>
      </c>
      <c r="BK20" s="7">
        <v>89.85</v>
      </c>
      <c r="BL20" s="17">
        <v>15.77</v>
      </c>
    </row>
    <row r="21" spans="2:68" x14ac:dyDescent="0.15">
      <c r="B21" s="7" t="s">
        <v>75</v>
      </c>
      <c r="C21" s="7" t="s">
        <v>80</v>
      </c>
      <c r="D21" s="7" t="s">
        <v>39</v>
      </c>
      <c r="E21" s="7" t="s">
        <v>76</v>
      </c>
      <c r="F21" s="7" t="s">
        <v>77</v>
      </c>
      <c r="G21" s="7" t="s">
        <v>78</v>
      </c>
      <c r="BK21" s="7"/>
      <c r="BM21" s="9">
        <v>95.49</v>
      </c>
      <c r="BN21" s="17">
        <v>17.32</v>
      </c>
    </row>
    <row r="22" spans="2:68" x14ac:dyDescent="0.15">
      <c r="B22" s="7" t="s">
        <v>75</v>
      </c>
      <c r="C22" s="7" t="s">
        <v>80</v>
      </c>
      <c r="D22" s="7" t="s">
        <v>41</v>
      </c>
      <c r="E22" s="7" t="s">
        <v>76</v>
      </c>
      <c r="F22" s="7" t="s">
        <v>77</v>
      </c>
      <c r="G22" s="7" t="s">
        <v>78</v>
      </c>
      <c r="BK22" s="7"/>
      <c r="BO22" s="9">
        <v>72.89</v>
      </c>
    </row>
    <row r="23" spans="2:68" x14ac:dyDescent="0.15">
      <c r="B23" s="7" t="s">
        <v>75</v>
      </c>
      <c r="C23" s="7" t="s">
        <v>80</v>
      </c>
      <c r="D23" s="7" t="s">
        <v>41</v>
      </c>
      <c r="E23" s="7" t="s">
        <v>76</v>
      </c>
      <c r="F23" s="7" t="s">
        <v>77</v>
      </c>
      <c r="G23" s="7" t="s">
        <v>78</v>
      </c>
      <c r="BK23" s="7"/>
      <c r="BO23" s="9">
        <v>76.569999999999993</v>
      </c>
      <c r="BP23" s="17">
        <v>17.28</v>
      </c>
    </row>
    <row r="24" spans="2:68" x14ac:dyDescent="0.15">
      <c r="B24" s="7" t="s">
        <v>75</v>
      </c>
      <c r="C24" s="7" t="s">
        <v>80</v>
      </c>
      <c r="D24" s="7" t="s">
        <v>41</v>
      </c>
      <c r="E24" s="7" t="s">
        <v>76</v>
      </c>
      <c r="F24" s="7" t="s">
        <v>77</v>
      </c>
      <c r="G24" s="7" t="s">
        <v>78</v>
      </c>
      <c r="BK24" s="7"/>
      <c r="BO24" s="9">
        <v>71.5</v>
      </c>
      <c r="BP24" s="17">
        <v>16.28</v>
      </c>
    </row>
    <row r="25" spans="2:68" x14ac:dyDescent="0.15">
      <c r="B25" s="7" t="s">
        <v>75</v>
      </c>
      <c r="C25" s="7">
        <v>317</v>
      </c>
      <c r="D25" s="7" t="s">
        <v>41</v>
      </c>
      <c r="E25" s="7" t="s">
        <v>76</v>
      </c>
      <c r="F25" s="7" t="s">
        <v>77</v>
      </c>
      <c r="G25" s="7" t="s">
        <v>78</v>
      </c>
      <c r="BK25" s="7"/>
      <c r="BO25" s="9">
        <v>71.27</v>
      </c>
    </row>
    <row r="26" spans="2:68" x14ac:dyDescent="0.15">
      <c r="B26" s="7" t="s">
        <v>75</v>
      </c>
      <c r="C26" s="7" t="s">
        <v>80</v>
      </c>
      <c r="D26" s="7" t="s">
        <v>42</v>
      </c>
      <c r="E26" s="7" t="s">
        <v>76</v>
      </c>
      <c r="F26" s="7" t="s">
        <v>77</v>
      </c>
      <c r="G26" s="7" t="s">
        <v>78</v>
      </c>
      <c r="BK26" s="7"/>
      <c r="BO26" s="7">
        <v>79.08</v>
      </c>
    </row>
    <row r="27" spans="2:68" x14ac:dyDescent="0.15">
      <c r="B27" s="7" t="s">
        <v>75</v>
      </c>
      <c r="C27" s="7" t="s">
        <v>80</v>
      </c>
      <c r="D27" s="7" t="s">
        <v>42</v>
      </c>
      <c r="E27" s="7" t="s">
        <v>76</v>
      </c>
      <c r="F27" s="7" t="s">
        <v>77</v>
      </c>
      <c r="G27" s="7" t="s">
        <v>78</v>
      </c>
      <c r="BK27" s="7"/>
      <c r="BO27" s="7">
        <v>71.94</v>
      </c>
    </row>
    <row r="28" spans="2:68" x14ac:dyDescent="0.15">
      <c r="B28" s="7" t="s">
        <v>75</v>
      </c>
      <c r="C28" s="7">
        <v>1835</v>
      </c>
      <c r="D28" s="7" t="s">
        <v>42</v>
      </c>
      <c r="E28" s="7" t="s">
        <v>76</v>
      </c>
      <c r="F28" s="7" t="s">
        <v>77</v>
      </c>
      <c r="G28" s="7" t="s">
        <v>78</v>
      </c>
      <c r="BK28" s="7"/>
      <c r="BO28" s="7">
        <v>77.39</v>
      </c>
      <c r="BP28" s="17">
        <v>15.8</v>
      </c>
    </row>
    <row r="29" spans="2:68" x14ac:dyDescent="0.15">
      <c r="B29" s="7" t="s">
        <v>75</v>
      </c>
      <c r="C29" s="7">
        <v>2065</v>
      </c>
      <c r="D29" s="7" t="s">
        <v>36</v>
      </c>
      <c r="E29" s="7" t="s">
        <v>76</v>
      </c>
      <c r="F29" s="7" t="s">
        <v>77</v>
      </c>
      <c r="G29" s="7" t="s">
        <v>78</v>
      </c>
      <c r="BI29" s="7">
        <v>79.89</v>
      </c>
      <c r="BK29" s="7"/>
      <c r="BO29" s="7"/>
    </row>
    <row r="30" spans="2:68" x14ac:dyDescent="0.15">
      <c r="B30" s="7" t="s">
        <v>75</v>
      </c>
      <c r="C30" s="7">
        <v>753</v>
      </c>
      <c r="D30" s="7" t="s">
        <v>38</v>
      </c>
      <c r="E30" s="7" t="s">
        <v>76</v>
      </c>
      <c r="F30" s="7" t="s">
        <v>77</v>
      </c>
      <c r="G30" s="7" t="s">
        <v>78</v>
      </c>
      <c r="BK30" s="7">
        <v>87.61</v>
      </c>
      <c r="BL30" s="17">
        <v>16.61</v>
      </c>
      <c r="BO30" s="7"/>
    </row>
    <row r="31" spans="2:68" x14ac:dyDescent="0.15">
      <c r="B31" s="7" t="s">
        <v>75</v>
      </c>
      <c r="C31" s="7" t="s">
        <v>80</v>
      </c>
      <c r="D31" s="7" t="s">
        <v>40</v>
      </c>
      <c r="E31" s="7" t="s">
        <v>76</v>
      </c>
      <c r="F31" s="7" t="s">
        <v>77</v>
      </c>
      <c r="G31" s="7" t="s">
        <v>78</v>
      </c>
      <c r="BM31" s="7">
        <v>85.79</v>
      </c>
      <c r="BO31" s="7"/>
    </row>
    <row r="32" spans="2:68" x14ac:dyDescent="0.15">
      <c r="B32" s="7" t="s">
        <v>75</v>
      </c>
      <c r="C32" s="7" t="s">
        <v>80</v>
      </c>
      <c r="D32" s="7" t="s">
        <v>42</v>
      </c>
      <c r="E32" s="7" t="s">
        <v>76</v>
      </c>
      <c r="F32" s="7" t="s">
        <v>77</v>
      </c>
      <c r="G32" s="7" t="s">
        <v>78</v>
      </c>
      <c r="BO32" s="7">
        <v>71.930000000000007</v>
      </c>
    </row>
    <row r="33" spans="2:92" x14ac:dyDescent="0.15">
      <c r="B33" s="7" t="s">
        <v>75</v>
      </c>
      <c r="C33" s="7" t="s">
        <v>80</v>
      </c>
      <c r="D33" s="7" t="s">
        <v>35</v>
      </c>
      <c r="E33" s="7" t="s">
        <v>76</v>
      </c>
      <c r="F33" s="7" t="s">
        <v>77</v>
      </c>
      <c r="G33" s="7" t="s">
        <v>78</v>
      </c>
      <c r="BI33" s="9">
        <v>79.56</v>
      </c>
      <c r="BJ33" s="17">
        <v>16.68</v>
      </c>
    </row>
    <row r="34" spans="2:92" x14ac:dyDescent="0.15">
      <c r="B34" s="7" t="s">
        <v>75</v>
      </c>
      <c r="C34" s="7">
        <v>2785</v>
      </c>
      <c r="D34" s="7" t="s">
        <v>37</v>
      </c>
      <c r="E34" s="7" t="s">
        <v>76</v>
      </c>
      <c r="F34" s="7" t="s">
        <v>77</v>
      </c>
      <c r="G34" s="7" t="s">
        <v>78</v>
      </c>
      <c r="BK34" s="9">
        <v>93.37</v>
      </c>
      <c r="BL34" s="17">
        <v>15.33</v>
      </c>
    </row>
    <row r="35" spans="2:92" x14ac:dyDescent="0.15">
      <c r="B35" s="7" t="s">
        <v>75</v>
      </c>
      <c r="C35" s="7">
        <v>2784</v>
      </c>
      <c r="D35" s="7" t="s">
        <v>39</v>
      </c>
      <c r="E35" s="7" t="s">
        <v>76</v>
      </c>
      <c r="F35" s="7" t="s">
        <v>77</v>
      </c>
      <c r="G35" s="7" t="s">
        <v>78</v>
      </c>
      <c r="BM35" s="9">
        <v>91.54</v>
      </c>
      <c r="BN35" s="17">
        <v>15.62</v>
      </c>
    </row>
    <row r="36" spans="2:92" s="10" customFormat="1" x14ac:dyDescent="0.15">
      <c r="B36" s="10" t="s">
        <v>75</v>
      </c>
      <c r="C36" s="10">
        <v>2787</v>
      </c>
      <c r="D36" s="10" t="s">
        <v>41</v>
      </c>
      <c r="E36" s="7" t="s">
        <v>76</v>
      </c>
      <c r="F36" s="7" t="s">
        <v>77</v>
      </c>
      <c r="G36" s="7" t="s">
        <v>78</v>
      </c>
      <c r="J36" s="11"/>
      <c r="P36" s="11"/>
      <c r="W36" s="11"/>
      <c r="Z36" s="11"/>
      <c r="AD36" s="11"/>
      <c r="AJ36" s="11"/>
      <c r="AN36" s="11"/>
      <c r="AR36" s="11"/>
      <c r="AS36" s="11"/>
      <c r="AX36" s="11"/>
      <c r="AZ36" s="11"/>
      <c r="BD36" s="22"/>
      <c r="BE36" s="22"/>
      <c r="BF36" s="22"/>
      <c r="BG36" s="12"/>
      <c r="BH36" s="20"/>
      <c r="BI36" s="12"/>
      <c r="BJ36" s="20"/>
      <c r="BK36" s="12"/>
      <c r="BL36" s="20"/>
      <c r="BM36" s="12"/>
      <c r="BN36" s="20"/>
      <c r="BO36" s="12">
        <v>74.89</v>
      </c>
      <c r="BP36" s="20">
        <v>16.350000000000001</v>
      </c>
      <c r="BQ36" s="12"/>
      <c r="BR36" s="20"/>
      <c r="BS36" s="12"/>
      <c r="BT36" s="20"/>
      <c r="BU36" s="12"/>
      <c r="BV36" s="20"/>
      <c r="BW36" s="12"/>
      <c r="CN36" s="7"/>
    </row>
    <row r="37" spans="2:92" x14ac:dyDescent="0.15">
      <c r="B37" s="7" t="s">
        <v>75</v>
      </c>
      <c r="C37" s="7" t="s">
        <v>80</v>
      </c>
      <c r="D37" s="7" t="s">
        <v>43</v>
      </c>
      <c r="E37" s="7" t="s">
        <v>76</v>
      </c>
      <c r="F37" s="7" t="s">
        <v>77</v>
      </c>
      <c r="G37" s="7" t="s">
        <v>78</v>
      </c>
      <c r="BQ37" s="9">
        <v>71.099999999999994</v>
      </c>
    </row>
    <row r="38" spans="2:92" x14ac:dyDescent="0.15">
      <c r="B38" s="7" t="s">
        <v>75</v>
      </c>
      <c r="C38" s="7">
        <v>678</v>
      </c>
      <c r="D38" s="7" t="s">
        <v>43</v>
      </c>
      <c r="E38" s="7" t="s">
        <v>76</v>
      </c>
      <c r="F38" s="7" t="s">
        <v>77</v>
      </c>
      <c r="G38" s="7" t="s">
        <v>78</v>
      </c>
      <c r="BQ38" s="9">
        <v>71.040000000000006</v>
      </c>
      <c r="BR38" s="17">
        <v>15.17</v>
      </c>
    </row>
    <row r="39" spans="2:92" x14ac:dyDescent="0.15">
      <c r="B39" s="7" t="s">
        <v>75</v>
      </c>
      <c r="C39" s="7" t="s">
        <v>80</v>
      </c>
      <c r="D39" s="7" t="s">
        <v>43</v>
      </c>
      <c r="E39" s="7" t="s">
        <v>76</v>
      </c>
      <c r="F39" s="7" t="s">
        <v>77</v>
      </c>
      <c r="G39" s="7" t="s">
        <v>78</v>
      </c>
      <c r="BQ39" s="9">
        <v>70.28</v>
      </c>
      <c r="BR39" s="17">
        <v>15.97</v>
      </c>
    </row>
    <row r="40" spans="2:92" x14ac:dyDescent="0.15">
      <c r="B40" s="7" t="s">
        <v>75</v>
      </c>
      <c r="C40" s="7" t="s">
        <v>80</v>
      </c>
      <c r="D40" s="7" t="s">
        <v>44</v>
      </c>
      <c r="E40" s="7" t="s">
        <v>76</v>
      </c>
      <c r="F40" s="7" t="s">
        <v>77</v>
      </c>
      <c r="G40" s="7" t="s">
        <v>78</v>
      </c>
      <c r="BQ40" s="7">
        <v>69.02</v>
      </c>
      <c r="BR40" s="17">
        <v>15.16</v>
      </c>
    </row>
    <row r="41" spans="2:92" x14ac:dyDescent="0.15">
      <c r="B41" s="7" t="s">
        <v>75</v>
      </c>
      <c r="C41" s="7" t="s">
        <v>80</v>
      </c>
      <c r="D41" s="7" t="s">
        <v>44</v>
      </c>
      <c r="E41" s="7" t="s">
        <v>76</v>
      </c>
      <c r="F41" s="7" t="s">
        <v>77</v>
      </c>
      <c r="G41" s="7" t="s">
        <v>78</v>
      </c>
      <c r="BQ41" s="7">
        <v>72.19</v>
      </c>
    </row>
    <row r="42" spans="2:92" x14ac:dyDescent="0.15">
      <c r="B42" s="7" t="s">
        <v>75</v>
      </c>
      <c r="C42" s="7" t="s">
        <v>80</v>
      </c>
      <c r="D42" s="7" t="s">
        <v>44</v>
      </c>
      <c r="E42" s="7" t="s">
        <v>76</v>
      </c>
      <c r="F42" s="7" t="s">
        <v>77</v>
      </c>
      <c r="G42" s="7" t="s">
        <v>78</v>
      </c>
      <c r="BQ42" s="7">
        <v>71.88</v>
      </c>
      <c r="BR42" s="17">
        <v>15.29</v>
      </c>
    </row>
    <row r="43" spans="2:92" x14ac:dyDescent="0.15">
      <c r="B43" s="7" t="s">
        <v>75</v>
      </c>
      <c r="C43" s="7" t="s">
        <v>80</v>
      </c>
      <c r="D43" s="7" t="s">
        <v>44</v>
      </c>
      <c r="E43" s="7" t="s">
        <v>76</v>
      </c>
      <c r="F43" s="7" t="s">
        <v>77</v>
      </c>
      <c r="G43" s="7" t="s">
        <v>78</v>
      </c>
      <c r="BQ43" s="7">
        <v>71.010000000000005</v>
      </c>
      <c r="BR43" s="17">
        <v>14.22</v>
      </c>
    </row>
    <row r="44" spans="2:92" x14ac:dyDescent="0.15">
      <c r="B44" s="7" t="s">
        <v>75</v>
      </c>
      <c r="C44" s="7" t="s">
        <v>80</v>
      </c>
      <c r="D44" s="7" t="s">
        <v>45</v>
      </c>
      <c r="E44" s="7" t="s">
        <v>76</v>
      </c>
      <c r="F44" s="7" t="s">
        <v>77</v>
      </c>
      <c r="G44" s="7" t="s">
        <v>78</v>
      </c>
      <c r="BS44" s="9">
        <v>76.2</v>
      </c>
      <c r="BT44" s="17">
        <v>15.06</v>
      </c>
    </row>
    <row r="45" spans="2:92" x14ac:dyDescent="0.15">
      <c r="B45" s="7" t="s">
        <v>75</v>
      </c>
      <c r="C45" s="7" t="s">
        <v>80</v>
      </c>
      <c r="D45" s="7" t="s">
        <v>46</v>
      </c>
      <c r="E45" s="7" t="s">
        <v>76</v>
      </c>
      <c r="F45" s="7" t="s">
        <v>77</v>
      </c>
      <c r="G45" s="7" t="s">
        <v>78</v>
      </c>
      <c r="BS45" s="7">
        <v>84.96</v>
      </c>
      <c r="BT45" s="17">
        <v>15.32</v>
      </c>
    </row>
    <row r="46" spans="2:92" x14ac:dyDescent="0.15">
      <c r="B46" s="7" t="s">
        <v>75</v>
      </c>
      <c r="C46" s="7" t="s">
        <v>80</v>
      </c>
      <c r="D46" s="7" t="s">
        <v>46</v>
      </c>
      <c r="E46" s="7" t="s">
        <v>76</v>
      </c>
      <c r="F46" s="7" t="s">
        <v>77</v>
      </c>
      <c r="G46" s="7" t="s">
        <v>78</v>
      </c>
      <c r="BS46" s="7">
        <v>81.790000000000006</v>
      </c>
      <c r="BT46" s="17">
        <v>16.32</v>
      </c>
    </row>
    <row r="47" spans="2:92" x14ac:dyDescent="0.15">
      <c r="B47" s="7" t="s">
        <v>75</v>
      </c>
      <c r="C47" s="7" t="s">
        <v>80</v>
      </c>
      <c r="D47" s="7" t="s">
        <v>47</v>
      </c>
      <c r="E47" s="7" t="s">
        <v>76</v>
      </c>
      <c r="F47" s="7" t="s">
        <v>77</v>
      </c>
      <c r="G47" s="7" t="s">
        <v>78</v>
      </c>
      <c r="BS47" s="7"/>
      <c r="BU47" s="9">
        <v>81.010000000000005</v>
      </c>
      <c r="BV47" s="17">
        <v>14.34</v>
      </c>
    </row>
    <row r="48" spans="2:92" x14ac:dyDescent="0.15">
      <c r="B48" s="7" t="s">
        <v>75</v>
      </c>
      <c r="C48" s="7" t="s">
        <v>80</v>
      </c>
      <c r="D48" s="7" t="s">
        <v>47</v>
      </c>
      <c r="E48" s="7" t="s">
        <v>76</v>
      </c>
      <c r="F48" s="7" t="s">
        <v>77</v>
      </c>
      <c r="G48" s="7" t="s">
        <v>78</v>
      </c>
      <c r="BS48" s="7"/>
      <c r="BU48" s="9">
        <v>84.61</v>
      </c>
      <c r="BV48" s="17">
        <v>14.78</v>
      </c>
    </row>
    <row r="49" spans="2:75" x14ac:dyDescent="0.15">
      <c r="B49" s="7" t="s">
        <v>75</v>
      </c>
      <c r="C49" s="7">
        <v>208</v>
      </c>
      <c r="D49" s="7" t="s">
        <v>48</v>
      </c>
      <c r="E49" s="7" t="s">
        <v>76</v>
      </c>
      <c r="F49" s="7" t="s">
        <v>77</v>
      </c>
      <c r="G49" s="7" t="s">
        <v>78</v>
      </c>
      <c r="BS49" s="7"/>
      <c r="BU49" s="7">
        <v>82.67</v>
      </c>
      <c r="BV49" s="17">
        <v>14.51</v>
      </c>
    </row>
    <row r="50" spans="2:75" x14ac:dyDescent="0.15">
      <c r="B50" s="7" t="s">
        <v>75</v>
      </c>
      <c r="C50" s="7">
        <v>1830</v>
      </c>
      <c r="D50" s="7" t="s">
        <v>43</v>
      </c>
      <c r="E50" s="7" t="s">
        <v>76</v>
      </c>
      <c r="F50" s="7" t="s">
        <v>77</v>
      </c>
      <c r="G50" s="7" t="s">
        <v>78</v>
      </c>
      <c r="BQ50" s="9">
        <v>75.209999999999994</v>
      </c>
      <c r="BR50" s="17">
        <v>15.8</v>
      </c>
      <c r="BS50" s="7"/>
      <c r="BU50" s="7"/>
    </row>
    <row r="51" spans="2:75" x14ac:dyDescent="0.15">
      <c r="B51" s="7" t="s">
        <v>75</v>
      </c>
      <c r="C51" s="7" t="s">
        <v>80</v>
      </c>
      <c r="D51" s="7" t="s">
        <v>46</v>
      </c>
      <c r="E51" s="7" t="s">
        <v>76</v>
      </c>
      <c r="F51" s="7" t="s">
        <v>77</v>
      </c>
      <c r="G51" s="7" t="s">
        <v>78</v>
      </c>
      <c r="BS51" s="7">
        <v>80.17</v>
      </c>
      <c r="BT51" s="17">
        <v>15.44</v>
      </c>
      <c r="BU51" s="7"/>
    </row>
    <row r="52" spans="2:75" x14ac:dyDescent="0.15">
      <c r="B52" s="7" t="s">
        <v>75</v>
      </c>
      <c r="C52" s="7">
        <v>174</v>
      </c>
      <c r="D52" s="7" t="s">
        <v>48</v>
      </c>
      <c r="E52" s="7" t="s">
        <v>76</v>
      </c>
      <c r="F52" s="7" t="s">
        <v>77</v>
      </c>
      <c r="G52" s="7" t="s">
        <v>78</v>
      </c>
      <c r="BU52" s="7">
        <v>78.209999999999994</v>
      </c>
      <c r="BV52" s="17">
        <v>14.15</v>
      </c>
    </row>
    <row r="53" spans="2:75" x14ac:dyDescent="0.15">
      <c r="B53" s="7" t="s">
        <v>75</v>
      </c>
      <c r="C53" s="7" t="s">
        <v>80</v>
      </c>
      <c r="D53" s="7" t="s">
        <v>50</v>
      </c>
      <c r="E53" s="7" t="s">
        <v>76</v>
      </c>
      <c r="F53" s="7" t="s">
        <v>77</v>
      </c>
      <c r="G53" s="7" t="s">
        <v>78</v>
      </c>
      <c r="BW53" s="9">
        <v>66.25</v>
      </c>
    </row>
    <row r="54" spans="2:75" x14ac:dyDescent="0.15">
      <c r="B54" s="7" t="s">
        <v>83</v>
      </c>
      <c r="C54" s="7" t="s">
        <v>84</v>
      </c>
      <c r="D54" s="7" t="s">
        <v>7</v>
      </c>
      <c r="E54" s="7" t="s">
        <v>85</v>
      </c>
      <c r="F54" s="7" t="s">
        <v>86</v>
      </c>
      <c r="G54" s="7" t="s">
        <v>78</v>
      </c>
      <c r="H54" s="7" t="s">
        <v>1163</v>
      </c>
      <c r="I54" s="7" t="s">
        <v>87</v>
      </c>
      <c r="K54" s="7">
        <v>56.99</v>
      </c>
      <c r="L54" s="7">
        <v>52.37</v>
      </c>
      <c r="M54" s="7">
        <v>50.75</v>
      </c>
      <c r="N54" s="7">
        <v>27.06</v>
      </c>
      <c r="O54" s="7">
        <v>37.65</v>
      </c>
    </row>
    <row r="55" spans="2:75" x14ac:dyDescent="0.15">
      <c r="B55" s="7" t="s">
        <v>83</v>
      </c>
      <c r="C55" s="7" t="s">
        <v>88</v>
      </c>
      <c r="D55" s="7" t="s">
        <v>7</v>
      </c>
      <c r="E55" s="7" t="s">
        <v>85</v>
      </c>
      <c r="F55" s="7" t="s">
        <v>86</v>
      </c>
      <c r="G55" s="7" t="s">
        <v>78</v>
      </c>
      <c r="H55" s="7" t="s">
        <v>1164</v>
      </c>
      <c r="I55" s="7" t="s">
        <v>87</v>
      </c>
      <c r="K55" s="7">
        <v>57.46</v>
      </c>
      <c r="L55" s="7">
        <v>51.58</v>
      </c>
      <c r="M55" s="7">
        <v>53.75</v>
      </c>
      <c r="N55" s="7">
        <v>25.74</v>
      </c>
      <c r="O55" s="7">
        <v>37.26</v>
      </c>
    </row>
    <row r="56" spans="2:75" x14ac:dyDescent="0.15">
      <c r="B56" s="7" t="s">
        <v>83</v>
      </c>
      <c r="C56" s="7" t="s">
        <v>89</v>
      </c>
      <c r="D56" s="7" t="s">
        <v>90</v>
      </c>
      <c r="E56" s="7" t="s">
        <v>85</v>
      </c>
      <c r="F56" s="7" t="s">
        <v>86</v>
      </c>
      <c r="G56" s="7" t="s">
        <v>78</v>
      </c>
      <c r="H56" s="7" t="s">
        <v>1163</v>
      </c>
      <c r="I56" s="7" t="s">
        <v>87</v>
      </c>
      <c r="AI56" s="7">
        <v>58.02</v>
      </c>
    </row>
    <row r="57" spans="2:75" x14ac:dyDescent="0.15">
      <c r="B57" s="7" t="s">
        <v>83</v>
      </c>
      <c r="C57" s="7" t="s">
        <v>91</v>
      </c>
      <c r="D57" s="7" t="s">
        <v>92</v>
      </c>
      <c r="E57" s="7" t="s">
        <v>85</v>
      </c>
      <c r="F57" s="7" t="s">
        <v>86</v>
      </c>
      <c r="G57" s="7" t="s">
        <v>78</v>
      </c>
      <c r="H57" s="7" t="s">
        <v>1163</v>
      </c>
      <c r="I57" s="7" t="s">
        <v>87</v>
      </c>
      <c r="BC57" s="7">
        <v>40.32</v>
      </c>
    </row>
    <row r="58" spans="2:75" x14ac:dyDescent="0.15">
      <c r="B58" s="7" t="s">
        <v>83</v>
      </c>
      <c r="C58" s="7" t="s">
        <v>93</v>
      </c>
      <c r="D58" s="7" t="s">
        <v>24</v>
      </c>
      <c r="E58" s="7" t="s">
        <v>85</v>
      </c>
      <c r="F58" s="7" t="s">
        <v>86</v>
      </c>
      <c r="G58" s="7" t="s">
        <v>78</v>
      </c>
      <c r="H58" s="7" t="s">
        <v>1163</v>
      </c>
      <c r="I58" s="7" t="s">
        <v>87</v>
      </c>
      <c r="BC58" s="7">
        <v>39.909999999999997</v>
      </c>
    </row>
    <row r="59" spans="2:75" x14ac:dyDescent="0.15">
      <c r="B59" s="7" t="s">
        <v>83</v>
      </c>
      <c r="C59" s="7" t="s">
        <v>94</v>
      </c>
      <c r="D59" s="7" t="s">
        <v>28</v>
      </c>
      <c r="E59" s="7" t="s">
        <v>85</v>
      </c>
      <c r="F59" s="7" t="s">
        <v>86</v>
      </c>
      <c r="G59" s="7" t="s">
        <v>78</v>
      </c>
      <c r="H59" s="7" t="s">
        <v>1164</v>
      </c>
      <c r="I59" s="7" t="s">
        <v>87</v>
      </c>
      <c r="BD59" s="21">
        <v>38.119999999999997</v>
      </c>
    </row>
    <row r="60" spans="2:75" x14ac:dyDescent="0.15">
      <c r="B60" s="7" t="s">
        <v>83</v>
      </c>
      <c r="C60" s="7" t="s">
        <v>95</v>
      </c>
      <c r="D60" s="7" t="s">
        <v>32</v>
      </c>
      <c r="E60" s="7" t="s">
        <v>85</v>
      </c>
      <c r="F60" s="7" t="s">
        <v>86</v>
      </c>
      <c r="G60" s="7" t="s">
        <v>78</v>
      </c>
      <c r="H60" s="7" t="s">
        <v>1163</v>
      </c>
      <c r="I60" s="7" t="s">
        <v>87</v>
      </c>
      <c r="BF60" s="21">
        <v>40.270000000000003</v>
      </c>
    </row>
    <row r="61" spans="2:75" x14ac:dyDescent="0.15">
      <c r="B61" s="7" t="s">
        <v>83</v>
      </c>
      <c r="C61" s="7" t="s">
        <v>96</v>
      </c>
      <c r="D61" s="7" t="s">
        <v>97</v>
      </c>
      <c r="E61" s="7" t="s">
        <v>85</v>
      </c>
      <c r="F61" s="7" t="s">
        <v>86</v>
      </c>
      <c r="G61" s="7" t="s">
        <v>78</v>
      </c>
      <c r="H61" s="7" t="s">
        <v>1164</v>
      </c>
      <c r="I61" s="7" t="s">
        <v>87</v>
      </c>
      <c r="BG61" s="9">
        <v>65.44</v>
      </c>
      <c r="BH61" s="17">
        <v>30.34</v>
      </c>
    </row>
    <row r="62" spans="2:75" x14ac:dyDescent="0.15">
      <c r="B62" s="7" t="s">
        <v>83</v>
      </c>
      <c r="C62" s="7" t="s">
        <v>98</v>
      </c>
      <c r="D62" s="7" t="s">
        <v>31</v>
      </c>
      <c r="E62" s="7" t="s">
        <v>85</v>
      </c>
      <c r="F62" s="7" t="s">
        <v>86</v>
      </c>
      <c r="G62" s="7" t="s">
        <v>78</v>
      </c>
      <c r="H62" s="7" t="s">
        <v>1164</v>
      </c>
      <c r="I62" s="7" t="s">
        <v>87</v>
      </c>
      <c r="BF62" s="21">
        <v>39.44</v>
      </c>
    </row>
    <row r="63" spans="2:75" x14ac:dyDescent="0.15">
      <c r="B63" s="7" t="s">
        <v>83</v>
      </c>
      <c r="C63" s="7" t="s">
        <v>99</v>
      </c>
      <c r="D63" s="7" t="s">
        <v>42</v>
      </c>
      <c r="E63" s="7" t="s">
        <v>85</v>
      </c>
      <c r="F63" s="7" t="s">
        <v>86</v>
      </c>
      <c r="G63" s="7" t="s">
        <v>78</v>
      </c>
      <c r="H63" s="7" t="s">
        <v>1163</v>
      </c>
      <c r="I63" s="7" t="s">
        <v>87</v>
      </c>
      <c r="BO63" s="7">
        <v>75.69</v>
      </c>
      <c r="BP63" s="17">
        <v>15.35</v>
      </c>
    </row>
    <row r="64" spans="2:75" x14ac:dyDescent="0.15">
      <c r="B64" s="7" t="s">
        <v>83</v>
      </c>
      <c r="C64" s="7" t="s">
        <v>100</v>
      </c>
      <c r="D64" s="7" t="s">
        <v>39</v>
      </c>
      <c r="E64" s="7" t="s">
        <v>85</v>
      </c>
      <c r="F64" s="7" t="s">
        <v>86</v>
      </c>
      <c r="G64" s="7" t="s">
        <v>78</v>
      </c>
      <c r="H64" s="7" t="s">
        <v>1163</v>
      </c>
      <c r="I64" s="7" t="s">
        <v>87</v>
      </c>
      <c r="BM64" s="9">
        <v>90.7</v>
      </c>
      <c r="BN64" s="17">
        <v>15.11</v>
      </c>
      <c r="BO64" s="7"/>
    </row>
    <row r="65" spans="2:92" s="10" customFormat="1" x14ac:dyDescent="0.15">
      <c r="B65" s="10" t="s">
        <v>83</v>
      </c>
      <c r="C65" s="10" t="s">
        <v>101</v>
      </c>
      <c r="D65" s="10" t="s">
        <v>40</v>
      </c>
      <c r="E65" s="7" t="s">
        <v>85</v>
      </c>
      <c r="F65" s="7" t="s">
        <v>86</v>
      </c>
      <c r="G65" s="7" t="s">
        <v>78</v>
      </c>
      <c r="H65" s="7" t="s">
        <v>1163</v>
      </c>
      <c r="I65" s="10" t="s">
        <v>87</v>
      </c>
      <c r="J65" s="11"/>
      <c r="P65" s="11"/>
      <c r="W65" s="11"/>
      <c r="Z65" s="11"/>
      <c r="AD65" s="11"/>
      <c r="AJ65" s="11"/>
      <c r="AN65" s="11"/>
      <c r="AR65" s="11"/>
      <c r="AS65" s="11"/>
      <c r="AX65" s="11"/>
      <c r="AZ65" s="11"/>
      <c r="BD65" s="22"/>
      <c r="BE65" s="22"/>
      <c r="BF65" s="22"/>
      <c r="BG65" s="12"/>
      <c r="BH65" s="20"/>
      <c r="BI65" s="12"/>
      <c r="BJ65" s="20"/>
      <c r="BK65" s="12"/>
      <c r="BL65" s="20"/>
      <c r="BM65" s="10">
        <v>89.75</v>
      </c>
      <c r="BN65" s="20">
        <v>15.48</v>
      </c>
      <c r="BP65" s="20"/>
      <c r="BQ65" s="12"/>
      <c r="BR65" s="20"/>
      <c r="BS65" s="12"/>
      <c r="BT65" s="20"/>
      <c r="BU65" s="12"/>
      <c r="BV65" s="20"/>
      <c r="BW65" s="12"/>
      <c r="CN65" s="7"/>
    </row>
    <row r="66" spans="2:92" x14ac:dyDescent="0.15">
      <c r="B66" s="7" t="s">
        <v>83</v>
      </c>
      <c r="C66" s="7" t="s">
        <v>102</v>
      </c>
      <c r="D66" s="7" t="s">
        <v>36</v>
      </c>
      <c r="E66" s="7" t="s">
        <v>85</v>
      </c>
      <c r="F66" s="7" t="s">
        <v>86</v>
      </c>
      <c r="G66" s="7" t="s">
        <v>78</v>
      </c>
      <c r="H66" s="7" t="s">
        <v>1164</v>
      </c>
      <c r="I66" s="7" t="s">
        <v>87</v>
      </c>
      <c r="BJ66" s="17">
        <v>16.57</v>
      </c>
      <c r="BO66" s="7"/>
    </row>
    <row r="67" spans="2:92" x14ac:dyDescent="0.15">
      <c r="B67" s="7" t="s">
        <v>83</v>
      </c>
      <c r="C67" s="7" t="s">
        <v>103</v>
      </c>
      <c r="D67" s="7" t="s">
        <v>35</v>
      </c>
      <c r="E67" s="7" t="s">
        <v>85</v>
      </c>
      <c r="F67" s="7" t="s">
        <v>86</v>
      </c>
      <c r="G67" s="7" t="s">
        <v>78</v>
      </c>
      <c r="H67" s="7" t="s">
        <v>1164</v>
      </c>
      <c r="I67" s="7" t="s">
        <v>87</v>
      </c>
      <c r="BI67" s="9">
        <v>75.34</v>
      </c>
      <c r="BJ67" s="17">
        <v>15.57</v>
      </c>
      <c r="BO67" s="7"/>
    </row>
    <row r="68" spans="2:92" x14ac:dyDescent="0.15">
      <c r="B68" s="7" t="s">
        <v>83</v>
      </c>
      <c r="C68" s="7" t="s">
        <v>104</v>
      </c>
      <c r="D68" s="7" t="s">
        <v>35</v>
      </c>
      <c r="E68" s="7" t="s">
        <v>85</v>
      </c>
      <c r="F68" s="7" t="s">
        <v>86</v>
      </c>
      <c r="G68" s="7" t="s">
        <v>78</v>
      </c>
      <c r="H68" s="7" t="s">
        <v>1164</v>
      </c>
      <c r="I68" s="7" t="s">
        <v>87</v>
      </c>
      <c r="BI68" s="9">
        <v>81.44</v>
      </c>
      <c r="BJ68" s="17">
        <v>17.04</v>
      </c>
      <c r="BO68" s="7"/>
    </row>
    <row r="69" spans="2:92" x14ac:dyDescent="0.15">
      <c r="B69" s="7" t="s">
        <v>83</v>
      </c>
      <c r="C69" s="7" t="s">
        <v>105</v>
      </c>
      <c r="D69" s="7" t="s">
        <v>35</v>
      </c>
      <c r="E69" s="7" t="s">
        <v>85</v>
      </c>
      <c r="F69" s="7" t="s">
        <v>86</v>
      </c>
      <c r="G69" s="7" t="s">
        <v>78</v>
      </c>
      <c r="H69" s="7" t="s">
        <v>1164</v>
      </c>
      <c r="I69" s="7" t="s">
        <v>87</v>
      </c>
      <c r="BI69" s="9">
        <v>81.47</v>
      </c>
      <c r="BO69" s="7"/>
    </row>
    <row r="70" spans="2:92" x14ac:dyDescent="0.15">
      <c r="B70" s="7" t="s">
        <v>83</v>
      </c>
      <c r="C70" s="7" t="s">
        <v>106</v>
      </c>
      <c r="D70" s="7" t="s">
        <v>39</v>
      </c>
      <c r="E70" s="7" t="s">
        <v>85</v>
      </c>
      <c r="F70" s="7" t="s">
        <v>86</v>
      </c>
      <c r="G70" s="7" t="s">
        <v>78</v>
      </c>
      <c r="H70" s="7" t="s">
        <v>1164</v>
      </c>
      <c r="I70" s="7" t="s">
        <v>87</v>
      </c>
      <c r="BM70" s="9">
        <v>91.29</v>
      </c>
      <c r="BN70" s="17">
        <v>15.72</v>
      </c>
      <c r="BO70" s="7"/>
    </row>
    <row r="71" spans="2:92" x14ac:dyDescent="0.15">
      <c r="B71" s="7" t="s">
        <v>83</v>
      </c>
      <c r="C71" s="7" t="s">
        <v>107</v>
      </c>
      <c r="D71" s="7" t="s">
        <v>42</v>
      </c>
      <c r="E71" s="7" t="s">
        <v>85</v>
      </c>
      <c r="F71" s="7" t="s">
        <v>86</v>
      </c>
      <c r="G71" s="7" t="s">
        <v>78</v>
      </c>
      <c r="H71" s="7" t="s">
        <v>1164</v>
      </c>
      <c r="I71" s="7" t="s">
        <v>87</v>
      </c>
      <c r="BO71" s="7">
        <v>72.63</v>
      </c>
      <c r="BP71" s="17">
        <v>15.8</v>
      </c>
    </row>
    <row r="72" spans="2:92" s="10" customFormat="1" x14ac:dyDescent="0.15">
      <c r="B72" s="10" t="s">
        <v>83</v>
      </c>
      <c r="C72" s="10" t="s">
        <v>107</v>
      </c>
      <c r="D72" s="10" t="s">
        <v>40</v>
      </c>
      <c r="E72" s="7" t="s">
        <v>85</v>
      </c>
      <c r="F72" s="7" t="s">
        <v>86</v>
      </c>
      <c r="G72" s="7" t="s">
        <v>78</v>
      </c>
      <c r="H72" s="7" t="s">
        <v>1164</v>
      </c>
      <c r="I72" s="10" t="s">
        <v>87</v>
      </c>
      <c r="J72" s="11"/>
      <c r="P72" s="11"/>
      <c r="W72" s="11"/>
      <c r="Z72" s="11"/>
      <c r="AD72" s="11"/>
      <c r="AJ72" s="11"/>
      <c r="AN72" s="11"/>
      <c r="AR72" s="11"/>
      <c r="AS72" s="11"/>
      <c r="AX72" s="11"/>
      <c r="AZ72" s="11"/>
      <c r="BD72" s="22"/>
      <c r="BE72" s="22"/>
      <c r="BF72" s="22"/>
      <c r="BG72" s="12"/>
      <c r="BH72" s="20"/>
      <c r="BI72" s="12"/>
      <c r="BJ72" s="20"/>
      <c r="BK72" s="12"/>
      <c r="BL72" s="20"/>
      <c r="BM72" s="10">
        <v>91.76</v>
      </c>
      <c r="BN72" s="20">
        <v>15.38</v>
      </c>
      <c r="BO72" s="12"/>
      <c r="BP72" s="20"/>
      <c r="BQ72" s="12"/>
      <c r="BR72" s="20"/>
      <c r="BS72" s="12"/>
      <c r="BT72" s="20"/>
      <c r="BU72" s="12"/>
      <c r="BV72" s="20"/>
      <c r="BW72" s="12"/>
      <c r="CN72" s="7"/>
    </row>
    <row r="73" spans="2:92" x14ac:dyDescent="0.15">
      <c r="B73" s="7" t="s">
        <v>83</v>
      </c>
      <c r="C73" s="7" t="s">
        <v>108</v>
      </c>
      <c r="D73" s="7" t="s">
        <v>48</v>
      </c>
      <c r="E73" s="7" t="s">
        <v>85</v>
      </c>
      <c r="F73" s="7" t="s">
        <v>86</v>
      </c>
      <c r="G73" s="7" t="s">
        <v>78</v>
      </c>
      <c r="H73" s="7" t="s">
        <v>1163</v>
      </c>
      <c r="I73" s="7" t="s">
        <v>87</v>
      </c>
      <c r="BU73" s="7">
        <v>82.16</v>
      </c>
      <c r="BV73" s="17">
        <v>13.24</v>
      </c>
    </row>
    <row r="74" spans="2:92" x14ac:dyDescent="0.15">
      <c r="B74" s="7" t="s">
        <v>83</v>
      </c>
      <c r="C74" s="7" t="s">
        <v>109</v>
      </c>
      <c r="D74" s="7" t="s">
        <v>43</v>
      </c>
      <c r="E74" s="7" t="s">
        <v>85</v>
      </c>
      <c r="F74" s="7" t="s">
        <v>86</v>
      </c>
      <c r="G74" s="7" t="s">
        <v>78</v>
      </c>
      <c r="H74" s="7" t="s">
        <v>1163</v>
      </c>
      <c r="I74" s="7" t="s">
        <v>87</v>
      </c>
      <c r="BR74" s="17">
        <v>12.79</v>
      </c>
      <c r="BU74" s="7"/>
    </row>
    <row r="75" spans="2:92" s="10" customFormat="1" x14ac:dyDescent="0.15">
      <c r="B75" s="10" t="s">
        <v>83</v>
      </c>
      <c r="C75" s="10" t="s">
        <v>110</v>
      </c>
      <c r="D75" s="10" t="s">
        <v>43</v>
      </c>
      <c r="E75" s="7" t="s">
        <v>85</v>
      </c>
      <c r="F75" s="7" t="s">
        <v>86</v>
      </c>
      <c r="G75" s="7" t="s">
        <v>78</v>
      </c>
      <c r="H75" s="7" t="s">
        <v>1163</v>
      </c>
      <c r="I75" s="10" t="s">
        <v>87</v>
      </c>
      <c r="J75" s="11"/>
      <c r="P75" s="11"/>
      <c r="W75" s="11"/>
      <c r="Z75" s="11"/>
      <c r="AD75" s="11"/>
      <c r="AJ75" s="11"/>
      <c r="AN75" s="11"/>
      <c r="AR75" s="11"/>
      <c r="AS75" s="11"/>
      <c r="AX75" s="11"/>
      <c r="AZ75" s="11"/>
      <c r="BD75" s="22"/>
      <c r="BE75" s="22"/>
      <c r="BF75" s="22"/>
      <c r="BG75" s="12"/>
      <c r="BH75" s="20"/>
      <c r="BI75" s="12"/>
      <c r="BJ75" s="20"/>
      <c r="BK75" s="12"/>
      <c r="BL75" s="20"/>
      <c r="BM75" s="12"/>
      <c r="BN75" s="20"/>
      <c r="BO75" s="12"/>
      <c r="BP75" s="20"/>
      <c r="BQ75" s="12">
        <v>74.28</v>
      </c>
      <c r="BR75" s="20">
        <v>15.71</v>
      </c>
      <c r="BS75" s="12"/>
      <c r="BT75" s="20"/>
      <c r="BV75" s="20"/>
      <c r="BW75" s="12"/>
      <c r="CN75" s="7"/>
    </row>
    <row r="76" spans="2:92" x14ac:dyDescent="0.15">
      <c r="B76" s="7" t="s">
        <v>83</v>
      </c>
      <c r="C76" s="7" t="s">
        <v>111</v>
      </c>
      <c r="D76" s="7" t="s">
        <v>44</v>
      </c>
      <c r="E76" s="7" t="s">
        <v>85</v>
      </c>
      <c r="F76" s="7" t="s">
        <v>86</v>
      </c>
      <c r="G76" s="7" t="s">
        <v>78</v>
      </c>
      <c r="H76" s="7" t="s">
        <v>1164</v>
      </c>
      <c r="I76" s="7" t="s">
        <v>87</v>
      </c>
      <c r="BQ76" s="7">
        <v>74.290000000000006</v>
      </c>
      <c r="BR76" s="17">
        <v>16.11</v>
      </c>
      <c r="BU76" s="7"/>
    </row>
    <row r="77" spans="2:92" x14ac:dyDescent="0.15">
      <c r="B77" s="7" t="s">
        <v>83</v>
      </c>
      <c r="C77" s="7" t="s">
        <v>112</v>
      </c>
      <c r="D77" s="7" t="s">
        <v>46</v>
      </c>
      <c r="E77" s="7" t="s">
        <v>85</v>
      </c>
      <c r="F77" s="7" t="s">
        <v>86</v>
      </c>
      <c r="G77" s="7" t="s">
        <v>78</v>
      </c>
      <c r="H77" s="7" t="s">
        <v>1164</v>
      </c>
      <c r="I77" s="7" t="s">
        <v>87</v>
      </c>
      <c r="BQ77" s="7"/>
      <c r="BS77" s="7">
        <v>77.19</v>
      </c>
      <c r="BT77" s="17">
        <v>15.43</v>
      </c>
      <c r="BU77" s="7"/>
    </row>
    <row r="78" spans="2:92" x14ac:dyDescent="0.15">
      <c r="B78" s="7" t="s">
        <v>83</v>
      </c>
      <c r="C78" s="7" t="s">
        <v>113</v>
      </c>
      <c r="D78" s="7" t="s">
        <v>46</v>
      </c>
      <c r="E78" s="7" t="s">
        <v>85</v>
      </c>
      <c r="F78" s="7" t="s">
        <v>86</v>
      </c>
      <c r="G78" s="7" t="s">
        <v>78</v>
      </c>
      <c r="H78" s="7" t="s">
        <v>1164</v>
      </c>
      <c r="I78" s="7" t="s">
        <v>87</v>
      </c>
      <c r="BQ78" s="7"/>
      <c r="BS78" s="7">
        <v>78.78</v>
      </c>
      <c r="BT78" s="17">
        <v>14.49</v>
      </c>
      <c r="BU78" s="7"/>
    </row>
    <row r="79" spans="2:92" x14ac:dyDescent="0.15">
      <c r="B79" s="7" t="s">
        <v>83</v>
      </c>
      <c r="C79" s="7" t="s">
        <v>114</v>
      </c>
      <c r="D79" s="7" t="s">
        <v>46</v>
      </c>
      <c r="E79" s="7" t="s">
        <v>85</v>
      </c>
      <c r="F79" s="7" t="s">
        <v>86</v>
      </c>
      <c r="G79" s="7" t="s">
        <v>78</v>
      </c>
      <c r="H79" s="7" t="s">
        <v>1164</v>
      </c>
      <c r="I79" s="7" t="s">
        <v>87</v>
      </c>
      <c r="BQ79" s="7"/>
      <c r="BS79" s="7">
        <v>76.86</v>
      </c>
      <c r="BT79" s="17">
        <v>13.27</v>
      </c>
      <c r="BU79" s="7"/>
    </row>
    <row r="80" spans="2:92" x14ac:dyDescent="0.15">
      <c r="B80" s="7" t="s">
        <v>83</v>
      </c>
      <c r="C80" s="7" t="s">
        <v>115</v>
      </c>
      <c r="D80" s="7" t="s">
        <v>48</v>
      </c>
      <c r="E80" s="7" t="s">
        <v>85</v>
      </c>
      <c r="F80" s="7" t="s">
        <v>86</v>
      </c>
      <c r="G80" s="7" t="s">
        <v>78</v>
      </c>
      <c r="H80" s="7" t="s">
        <v>1164</v>
      </c>
      <c r="I80" s="7" t="s">
        <v>87</v>
      </c>
      <c r="BQ80" s="7"/>
      <c r="BU80" s="7"/>
      <c r="BV80" s="17">
        <v>12.39</v>
      </c>
    </row>
    <row r="81" spans="2:92" x14ac:dyDescent="0.15">
      <c r="B81" s="7" t="s">
        <v>83</v>
      </c>
      <c r="C81" s="7" t="s">
        <v>116</v>
      </c>
      <c r="D81" s="7" t="s">
        <v>45</v>
      </c>
      <c r="E81" s="7" t="s">
        <v>85</v>
      </c>
      <c r="F81" s="7" t="s">
        <v>86</v>
      </c>
      <c r="G81" s="7" t="s">
        <v>78</v>
      </c>
      <c r="H81" s="7" t="s">
        <v>1164</v>
      </c>
      <c r="I81" s="7" t="s">
        <v>87</v>
      </c>
      <c r="BQ81" s="7"/>
      <c r="BS81" s="9">
        <v>83.23</v>
      </c>
      <c r="BT81" s="17">
        <v>14.32</v>
      </c>
    </row>
    <row r="82" spans="2:92" x14ac:dyDescent="0.15">
      <c r="B82" s="7" t="s">
        <v>83</v>
      </c>
      <c r="C82" s="7" t="s">
        <v>117</v>
      </c>
      <c r="D82" s="7" t="s">
        <v>49</v>
      </c>
      <c r="E82" s="7" t="s">
        <v>85</v>
      </c>
      <c r="F82" s="7" t="s">
        <v>86</v>
      </c>
      <c r="G82" s="7" t="s">
        <v>78</v>
      </c>
      <c r="H82" s="7" t="s">
        <v>1164</v>
      </c>
      <c r="I82" s="7" t="s">
        <v>87</v>
      </c>
      <c r="BQ82" s="7"/>
      <c r="BW82" s="9">
        <v>63.77</v>
      </c>
      <c r="BX82" s="7">
        <v>13.06</v>
      </c>
    </row>
    <row r="83" spans="2:92" x14ac:dyDescent="0.15">
      <c r="B83" s="7" t="s">
        <v>83</v>
      </c>
      <c r="C83" s="7" t="s">
        <v>118</v>
      </c>
      <c r="D83" s="7" t="s">
        <v>97</v>
      </c>
      <c r="E83" s="7" t="s">
        <v>85</v>
      </c>
      <c r="F83" s="12" t="s">
        <v>119</v>
      </c>
      <c r="G83" s="12" t="s">
        <v>120</v>
      </c>
      <c r="BG83" s="9">
        <v>66.319999999999993</v>
      </c>
      <c r="BH83" s="17">
        <v>32.04</v>
      </c>
      <c r="BQ83" s="7"/>
    </row>
    <row r="84" spans="2:92" x14ac:dyDescent="0.15">
      <c r="B84" s="7" t="s">
        <v>83</v>
      </c>
      <c r="C84" s="7" t="s">
        <v>121</v>
      </c>
      <c r="D84" s="7" t="s">
        <v>35</v>
      </c>
      <c r="E84" s="7" t="s">
        <v>85</v>
      </c>
      <c r="F84" s="12" t="s">
        <v>119</v>
      </c>
      <c r="G84" s="12" t="s">
        <v>120</v>
      </c>
      <c r="BI84" s="9">
        <v>79.680000000000007</v>
      </c>
      <c r="BJ84" s="17">
        <v>17.559999999999999</v>
      </c>
      <c r="BQ84" s="7"/>
    </row>
    <row r="85" spans="2:92" x14ac:dyDescent="0.15">
      <c r="B85" s="7" t="s">
        <v>83</v>
      </c>
      <c r="C85" s="7" t="s">
        <v>122</v>
      </c>
      <c r="D85" s="7" t="s">
        <v>44</v>
      </c>
      <c r="E85" s="7" t="s">
        <v>85</v>
      </c>
      <c r="F85" s="12" t="s">
        <v>119</v>
      </c>
      <c r="G85" s="12" t="s">
        <v>120</v>
      </c>
      <c r="BQ85" s="7">
        <v>74.849999999999994</v>
      </c>
      <c r="BR85" s="17">
        <v>15.87</v>
      </c>
    </row>
    <row r="86" spans="2:92" x14ac:dyDescent="0.15">
      <c r="B86" s="7" t="s">
        <v>123</v>
      </c>
      <c r="C86" s="7" t="s">
        <v>124</v>
      </c>
      <c r="D86" s="7" t="s">
        <v>7</v>
      </c>
      <c r="E86" s="7" t="s">
        <v>125</v>
      </c>
      <c r="F86" s="7" t="s">
        <v>126</v>
      </c>
      <c r="G86" s="7" t="s">
        <v>127</v>
      </c>
      <c r="J86" s="8">
        <v>72.42</v>
      </c>
      <c r="K86" s="7">
        <v>63.39</v>
      </c>
      <c r="L86" s="7">
        <v>54.52</v>
      </c>
      <c r="M86" s="7">
        <v>59.11</v>
      </c>
      <c r="N86" s="7">
        <v>36.11</v>
      </c>
      <c r="O86" s="7">
        <v>41.61</v>
      </c>
    </row>
    <row r="87" spans="2:92" x14ac:dyDescent="0.15">
      <c r="B87" s="13" t="s">
        <v>123</v>
      </c>
      <c r="C87" s="13" t="s">
        <v>128</v>
      </c>
      <c r="D87" s="13" t="s">
        <v>13</v>
      </c>
      <c r="E87" s="7" t="s">
        <v>125</v>
      </c>
      <c r="F87" s="7" t="s">
        <v>126</v>
      </c>
      <c r="G87" s="7" t="s">
        <v>127</v>
      </c>
      <c r="AH87" s="7">
        <v>20.22</v>
      </c>
    </row>
    <row r="88" spans="2:92" x14ac:dyDescent="0.15">
      <c r="B88" s="13" t="s">
        <v>123</v>
      </c>
      <c r="C88" s="13" t="s">
        <v>129</v>
      </c>
      <c r="D88" s="13" t="s">
        <v>12</v>
      </c>
      <c r="E88" s="7" t="s">
        <v>125</v>
      </c>
      <c r="F88" s="7" t="s">
        <v>126</v>
      </c>
      <c r="G88" s="7" t="s">
        <v>127</v>
      </c>
      <c r="AD88" s="14">
        <v>253.88</v>
      </c>
      <c r="AE88" s="13">
        <v>236.68</v>
      </c>
      <c r="AF88" s="13"/>
      <c r="AG88" s="13">
        <v>81.569999999999993</v>
      </c>
      <c r="AH88" s="13">
        <v>21.78</v>
      </c>
      <c r="AI88" s="13">
        <v>60.48</v>
      </c>
    </row>
    <row r="89" spans="2:92" x14ac:dyDescent="0.15">
      <c r="B89" s="13" t="s">
        <v>123</v>
      </c>
      <c r="C89" s="13" t="s">
        <v>130</v>
      </c>
      <c r="D89" s="13" t="s">
        <v>13</v>
      </c>
      <c r="E89" s="7" t="s">
        <v>125</v>
      </c>
      <c r="F89" s="7" t="s">
        <v>126</v>
      </c>
      <c r="G89" s="7" t="s">
        <v>127</v>
      </c>
      <c r="AD89" s="14">
        <v>258.39999999999998</v>
      </c>
      <c r="AE89" s="13">
        <v>234</v>
      </c>
      <c r="AF89" s="13"/>
      <c r="AG89" s="13">
        <v>79.86</v>
      </c>
      <c r="AH89" s="13">
        <v>22.43</v>
      </c>
      <c r="AI89" s="13">
        <v>61.32</v>
      </c>
    </row>
    <row r="90" spans="2:92" x14ac:dyDescent="0.15">
      <c r="B90" s="13" t="s">
        <v>123</v>
      </c>
      <c r="C90" s="13" t="s">
        <v>131</v>
      </c>
      <c r="D90" s="13" t="s">
        <v>14</v>
      </c>
      <c r="E90" s="7" t="s">
        <v>125</v>
      </c>
      <c r="F90" s="7" t="s">
        <v>126</v>
      </c>
      <c r="G90" s="7" t="s">
        <v>127</v>
      </c>
      <c r="AJ90" s="14">
        <v>235.09</v>
      </c>
      <c r="AK90" s="13">
        <v>34.81</v>
      </c>
      <c r="AL90" s="13">
        <v>22.57</v>
      </c>
      <c r="AM90" s="13">
        <v>48.05</v>
      </c>
    </row>
    <row r="91" spans="2:92" x14ac:dyDescent="0.15">
      <c r="B91" s="13" t="s">
        <v>123</v>
      </c>
      <c r="C91" s="13" t="s">
        <v>132</v>
      </c>
      <c r="D91" s="13" t="s">
        <v>14</v>
      </c>
      <c r="E91" s="7" t="s">
        <v>125</v>
      </c>
      <c r="F91" s="7" t="s">
        <v>126</v>
      </c>
      <c r="G91" s="7" t="s">
        <v>127</v>
      </c>
      <c r="AJ91" s="14">
        <v>235.83</v>
      </c>
      <c r="AK91" s="13">
        <v>35.659999999999997</v>
      </c>
      <c r="AL91" s="13">
        <v>21.27</v>
      </c>
      <c r="AM91" s="13">
        <v>46.33</v>
      </c>
    </row>
    <row r="92" spans="2:92" s="10" customFormat="1" x14ac:dyDescent="0.15">
      <c r="B92" s="15" t="s">
        <v>123</v>
      </c>
      <c r="C92" s="15" t="s">
        <v>133</v>
      </c>
      <c r="D92" s="15" t="s">
        <v>15</v>
      </c>
      <c r="E92" s="7" t="s">
        <v>125</v>
      </c>
      <c r="F92" s="7" t="s">
        <v>126</v>
      </c>
      <c r="G92" s="7" t="s">
        <v>127</v>
      </c>
      <c r="J92" s="11"/>
      <c r="P92" s="11"/>
      <c r="W92" s="11"/>
      <c r="Z92" s="11"/>
      <c r="AD92" s="11"/>
      <c r="AJ92" s="16">
        <v>235.41</v>
      </c>
      <c r="AK92" s="15">
        <v>35.229999999999997</v>
      </c>
      <c r="AL92" s="15">
        <v>22.56</v>
      </c>
      <c r="AM92" s="15">
        <v>47.58</v>
      </c>
      <c r="AN92" s="11"/>
      <c r="AR92" s="11"/>
      <c r="AS92" s="11"/>
      <c r="AX92" s="11"/>
      <c r="AZ92" s="11"/>
      <c r="BD92" s="22"/>
      <c r="BE92" s="22"/>
      <c r="BF92" s="22"/>
      <c r="BG92" s="12"/>
      <c r="BH92" s="20"/>
      <c r="BI92" s="12"/>
      <c r="BJ92" s="20"/>
      <c r="BK92" s="12"/>
      <c r="BL92" s="20"/>
      <c r="BM92" s="12"/>
      <c r="BN92" s="20"/>
      <c r="BO92" s="12"/>
      <c r="BP92" s="20"/>
      <c r="BQ92" s="12"/>
      <c r="BR92" s="20"/>
      <c r="BS92" s="12"/>
      <c r="BT92" s="20"/>
      <c r="BU92" s="12"/>
      <c r="BV92" s="20"/>
      <c r="BW92" s="12"/>
      <c r="CN92" s="7"/>
    </row>
    <row r="93" spans="2:92" x14ac:dyDescent="0.15">
      <c r="B93" s="7" t="s">
        <v>123</v>
      </c>
      <c r="C93" s="7" t="s">
        <v>134</v>
      </c>
      <c r="D93" s="7" t="s">
        <v>20</v>
      </c>
      <c r="E93" s="7" t="s">
        <v>125</v>
      </c>
      <c r="F93" s="7" t="s">
        <v>126</v>
      </c>
      <c r="G93" s="7" t="s">
        <v>127</v>
      </c>
      <c r="AS93" s="8">
        <v>282.8</v>
      </c>
      <c r="AT93" s="7">
        <v>68.28</v>
      </c>
      <c r="AU93" s="7">
        <v>32.78</v>
      </c>
      <c r="AW93" s="7">
        <v>54.73</v>
      </c>
    </row>
    <row r="94" spans="2:92" x14ac:dyDescent="0.15">
      <c r="B94" s="7" t="s">
        <v>123</v>
      </c>
      <c r="C94" s="7" t="s">
        <v>135</v>
      </c>
      <c r="D94" s="7" t="s">
        <v>21</v>
      </c>
      <c r="E94" s="7" t="s">
        <v>125</v>
      </c>
      <c r="F94" s="7" t="s">
        <v>126</v>
      </c>
      <c r="G94" s="7" t="s">
        <v>127</v>
      </c>
      <c r="AS94" s="8">
        <v>279.49</v>
      </c>
      <c r="AT94" s="7">
        <v>69.89</v>
      </c>
      <c r="AU94" s="7">
        <v>31.98</v>
      </c>
      <c r="AV94" s="7">
        <v>24.08</v>
      </c>
      <c r="AW94" s="7">
        <v>53.91</v>
      </c>
    </row>
    <row r="95" spans="2:92" x14ac:dyDescent="0.15">
      <c r="B95" s="7" t="s">
        <v>123</v>
      </c>
      <c r="C95" s="7" t="s">
        <v>136</v>
      </c>
      <c r="D95" s="7" t="s">
        <v>25</v>
      </c>
      <c r="E95" s="7" t="s">
        <v>125</v>
      </c>
      <c r="F95" s="7" t="s">
        <v>126</v>
      </c>
      <c r="G95" s="7" t="s">
        <v>127</v>
      </c>
      <c r="AZ95" s="8">
        <v>208.13</v>
      </c>
      <c r="BA95" s="7">
        <v>53.36</v>
      </c>
      <c r="BB95" s="7">
        <v>20.32</v>
      </c>
      <c r="BC95" s="7">
        <v>42.53</v>
      </c>
    </row>
    <row r="96" spans="2:92" x14ac:dyDescent="0.15">
      <c r="B96" s="7" t="s">
        <v>123</v>
      </c>
      <c r="C96" s="7" t="s">
        <v>137</v>
      </c>
      <c r="D96" s="7" t="s">
        <v>40</v>
      </c>
      <c r="E96" s="7" t="s">
        <v>125</v>
      </c>
      <c r="F96" s="7" t="s">
        <v>126</v>
      </c>
      <c r="G96" s="7" t="s">
        <v>127</v>
      </c>
      <c r="BM96" s="7">
        <v>95.73</v>
      </c>
      <c r="BN96" s="17">
        <v>14.93</v>
      </c>
    </row>
    <row r="97" spans="2:92" x14ac:dyDescent="0.15">
      <c r="B97" s="7" t="s">
        <v>123</v>
      </c>
      <c r="C97" s="7" t="s">
        <v>138</v>
      </c>
      <c r="D97" s="7" t="s">
        <v>7</v>
      </c>
      <c r="E97" s="7" t="s">
        <v>125</v>
      </c>
      <c r="F97" s="7" t="s">
        <v>140</v>
      </c>
      <c r="G97" s="7" t="s">
        <v>78</v>
      </c>
      <c r="K97" s="7">
        <v>55.94</v>
      </c>
      <c r="L97" s="7">
        <v>51.12</v>
      </c>
      <c r="M97" s="7">
        <v>54.58</v>
      </c>
      <c r="N97" s="7">
        <v>29.96</v>
      </c>
      <c r="O97" s="7">
        <v>39.21</v>
      </c>
    </row>
    <row r="98" spans="2:92" x14ac:dyDescent="0.15">
      <c r="B98" s="7" t="s">
        <v>123</v>
      </c>
      <c r="C98" s="7" t="s">
        <v>139</v>
      </c>
      <c r="D98" s="7" t="s">
        <v>7</v>
      </c>
      <c r="E98" s="7" t="s">
        <v>125</v>
      </c>
      <c r="F98" s="7" t="s">
        <v>140</v>
      </c>
      <c r="G98" s="7" t="s">
        <v>78</v>
      </c>
      <c r="K98" s="7">
        <v>57.35</v>
      </c>
      <c r="L98" s="7">
        <v>52.26</v>
      </c>
      <c r="M98" s="7">
        <v>56.09</v>
      </c>
      <c r="N98" s="7">
        <v>34.61</v>
      </c>
    </row>
    <row r="99" spans="2:92" x14ac:dyDescent="0.15">
      <c r="B99" s="7" t="s">
        <v>123</v>
      </c>
      <c r="C99" s="7" t="s">
        <v>141</v>
      </c>
      <c r="D99" s="7" t="s">
        <v>10</v>
      </c>
      <c r="E99" s="7" t="s">
        <v>125</v>
      </c>
      <c r="F99" s="7" t="s">
        <v>140</v>
      </c>
      <c r="G99" s="7" t="s">
        <v>78</v>
      </c>
      <c r="Z99" s="8">
        <v>45.73</v>
      </c>
      <c r="AA99" s="7">
        <v>58.66</v>
      </c>
      <c r="AB99" s="7">
        <v>42.88</v>
      </c>
      <c r="AC99" s="7">
        <v>32.25</v>
      </c>
    </row>
    <row r="100" spans="2:92" x14ac:dyDescent="0.15">
      <c r="B100" s="7" t="s">
        <v>123</v>
      </c>
      <c r="C100" s="7" t="s">
        <v>142</v>
      </c>
      <c r="D100" s="7" t="s">
        <v>11</v>
      </c>
      <c r="E100" s="7" t="s">
        <v>125</v>
      </c>
      <c r="F100" s="7" t="s">
        <v>140</v>
      </c>
      <c r="G100" s="7" t="s">
        <v>78</v>
      </c>
      <c r="Z100" s="8">
        <v>44.42</v>
      </c>
      <c r="AA100" s="7">
        <v>58.3</v>
      </c>
      <c r="AB100" s="7">
        <v>43.81</v>
      </c>
      <c r="AC100" s="7">
        <v>31.74</v>
      </c>
    </row>
    <row r="101" spans="2:92" s="10" customFormat="1" x14ac:dyDescent="0.15">
      <c r="B101" s="10" t="s">
        <v>123</v>
      </c>
      <c r="C101" s="10" t="s">
        <v>143</v>
      </c>
      <c r="D101" s="10" t="s">
        <v>19</v>
      </c>
      <c r="E101" s="7" t="s">
        <v>125</v>
      </c>
      <c r="F101" s="7" t="s">
        <v>140</v>
      </c>
      <c r="G101" s="7" t="s">
        <v>78</v>
      </c>
      <c r="J101" s="11"/>
      <c r="P101" s="11"/>
      <c r="W101" s="11"/>
      <c r="Z101" s="11"/>
      <c r="AD101" s="11"/>
      <c r="AJ101" s="11"/>
      <c r="AN101" s="11"/>
      <c r="AR101" s="11">
        <v>37.020000000000003</v>
      </c>
      <c r="AS101" s="11"/>
      <c r="AX101" s="11"/>
      <c r="AZ101" s="11"/>
      <c r="BD101" s="22"/>
      <c r="BE101" s="22"/>
      <c r="BF101" s="22"/>
      <c r="BG101" s="12"/>
      <c r="BH101" s="20"/>
      <c r="BI101" s="12"/>
      <c r="BJ101" s="20"/>
      <c r="BK101" s="12"/>
      <c r="BL101" s="20"/>
      <c r="BM101" s="12"/>
      <c r="BN101" s="20"/>
      <c r="BO101" s="12"/>
      <c r="BP101" s="20"/>
      <c r="BQ101" s="12"/>
      <c r="BR101" s="20"/>
      <c r="BS101" s="12"/>
      <c r="BT101" s="20"/>
      <c r="BU101" s="12"/>
      <c r="BV101" s="20"/>
      <c r="BW101" s="12"/>
      <c r="CN101" s="7"/>
    </row>
    <row r="102" spans="2:92" x14ac:dyDescent="0.15">
      <c r="B102" s="7" t="s">
        <v>123</v>
      </c>
      <c r="C102" s="7" t="s">
        <v>144</v>
      </c>
      <c r="D102" s="7" t="s">
        <v>15</v>
      </c>
      <c r="E102" s="7" t="s">
        <v>125</v>
      </c>
      <c r="F102" s="7" t="s">
        <v>140</v>
      </c>
      <c r="G102" s="7" t="s">
        <v>78</v>
      </c>
      <c r="AJ102" s="8">
        <v>225.42</v>
      </c>
      <c r="AK102" s="7">
        <v>33.44</v>
      </c>
      <c r="AL102" s="7">
        <v>20.76</v>
      </c>
      <c r="AM102" s="7">
        <v>43.41</v>
      </c>
    </row>
    <row r="103" spans="2:92" x14ac:dyDescent="0.15">
      <c r="B103" s="7" t="s">
        <v>123</v>
      </c>
      <c r="C103" s="7" t="s">
        <v>145</v>
      </c>
      <c r="D103" s="7" t="s">
        <v>12</v>
      </c>
      <c r="E103" s="7" t="s">
        <v>125</v>
      </c>
      <c r="F103" s="7" t="s">
        <v>140</v>
      </c>
      <c r="G103" s="7" t="s">
        <v>78</v>
      </c>
      <c r="AG103" s="7">
        <v>78.95</v>
      </c>
      <c r="AH103" s="7">
        <v>19.72</v>
      </c>
    </row>
    <row r="104" spans="2:92" x14ac:dyDescent="0.15">
      <c r="B104" s="7" t="s">
        <v>123</v>
      </c>
      <c r="C104" s="7" t="s">
        <v>146</v>
      </c>
      <c r="D104" s="7" t="s">
        <v>14</v>
      </c>
      <c r="E104" s="7" t="s">
        <v>125</v>
      </c>
      <c r="F104" s="7" t="s">
        <v>140</v>
      </c>
      <c r="G104" s="7" t="s">
        <v>78</v>
      </c>
      <c r="AK104" s="7">
        <v>34.14</v>
      </c>
    </row>
    <row r="105" spans="2:92" x14ac:dyDescent="0.15">
      <c r="B105" s="7" t="s">
        <v>123</v>
      </c>
      <c r="C105" s="7" t="s">
        <v>147</v>
      </c>
      <c r="D105" s="7" t="s">
        <v>13</v>
      </c>
      <c r="E105" s="7" t="s">
        <v>125</v>
      </c>
      <c r="F105" s="7" t="s">
        <v>140</v>
      </c>
      <c r="G105" s="7" t="s">
        <v>78</v>
      </c>
      <c r="AD105" s="8">
        <v>239.1</v>
      </c>
      <c r="AE105" s="7">
        <v>221.71</v>
      </c>
      <c r="AG105" s="7">
        <v>77.59</v>
      </c>
      <c r="AH105" s="7">
        <v>20.11</v>
      </c>
      <c r="AI105" s="7">
        <v>59.86</v>
      </c>
    </row>
    <row r="106" spans="2:92" x14ac:dyDescent="0.15">
      <c r="B106" s="7" t="s">
        <v>123</v>
      </c>
      <c r="C106" s="7" t="s">
        <v>148</v>
      </c>
      <c r="D106" s="7" t="s">
        <v>15</v>
      </c>
      <c r="E106" s="7" t="s">
        <v>125</v>
      </c>
      <c r="F106" s="7" t="s">
        <v>140</v>
      </c>
      <c r="G106" s="7" t="s">
        <v>78</v>
      </c>
      <c r="AJ106" s="8">
        <v>220.74</v>
      </c>
      <c r="AK106" s="7">
        <v>33.340000000000003</v>
      </c>
      <c r="AL106" s="7">
        <v>21.48</v>
      </c>
      <c r="AM106" s="7">
        <v>43.89</v>
      </c>
    </row>
    <row r="107" spans="2:92" x14ac:dyDescent="0.15">
      <c r="B107" s="7" t="s">
        <v>123</v>
      </c>
      <c r="C107" s="7" t="s">
        <v>149</v>
      </c>
      <c r="D107" s="7" t="s">
        <v>17</v>
      </c>
      <c r="E107" s="7" t="s">
        <v>125</v>
      </c>
      <c r="F107" s="7" t="s">
        <v>140</v>
      </c>
      <c r="G107" s="7" t="s">
        <v>78</v>
      </c>
      <c r="AN107" s="8">
        <v>258.13</v>
      </c>
      <c r="AO107" s="7">
        <v>42.18</v>
      </c>
      <c r="AP107" s="7">
        <v>36.4</v>
      </c>
      <c r="AQ107" s="7">
        <v>36.54</v>
      </c>
    </row>
    <row r="108" spans="2:92" x14ac:dyDescent="0.15">
      <c r="B108" s="7" t="s">
        <v>123</v>
      </c>
      <c r="C108" s="7" t="s">
        <v>150</v>
      </c>
      <c r="D108" s="7" t="s">
        <v>16</v>
      </c>
      <c r="E108" s="7" t="s">
        <v>125</v>
      </c>
      <c r="F108" s="7" t="s">
        <v>140</v>
      </c>
      <c r="G108" s="7" t="s">
        <v>78</v>
      </c>
      <c r="AO108" s="7">
        <v>42.41</v>
      </c>
      <c r="AP108" s="7">
        <v>36.35</v>
      </c>
      <c r="AQ108" s="7">
        <v>36.15</v>
      </c>
    </row>
    <row r="109" spans="2:92" s="10" customFormat="1" x14ac:dyDescent="0.15">
      <c r="B109" s="10" t="s">
        <v>123</v>
      </c>
      <c r="C109" s="10" t="s">
        <v>151</v>
      </c>
      <c r="D109" s="10" t="s">
        <v>14</v>
      </c>
      <c r="E109" s="7" t="s">
        <v>125</v>
      </c>
      <c r="F109" s="7" t="s">
        <v>140</v>
      </c>
      <c r="G109" s="7" t="s">
        <v>78</v>
      </c>
      <c r="J109" s="11"/>
      <c r="P109" s="11"/>
      <c r="W109" s="11"/>
      <c r="Z109" s="11"/>
      <c r="AD109" s="11"/>
      <c r="AJ109" s="11">
        <v>220.78</v>
      </c>
      <c r="AK109" s="10">
        <v>33.159999999999997</v>
      </c>
      <c r="AL109" s="10">
        <v>20.82</v>
      </c>
      <c r="AM109" s="10">
        <v>43.54</v>
      </c>
      <c r="AN109" s="11"/>
      <c r="AR109" s="11"/>
      <c r="AS109" s="11"/>
      <c r="AX109" s="11"/>
      <c r="AZ109" s="11"/>
      <c r="BD109" s="22"/>
      <c r="BE109" s="22"/>
      <c r="BF109" s="22"/>
      <c r="BG109" s="12"/>
      <c r="BH109" s="20"/>
      <c r="BI109" s="12"/>
      <c r="BJ109" s="20"/>
      <c r="BK109" s="12"/>
      <c r="BL109" s="20"/>
      <c r="BM109" s="12"/>
      <c r="BN109" s="20"/>
      <c r="BO109" s="12"/>
      <c r="BP109" s="20"/>
      <c r="BQ109" s="12"/>
      <c r="BR109" s="20"/>
      <c r="BS109" s="12"/>
      <c r="BT109" s="20"/>
      <c r="BU109" s="12"/>
      <c r="BV109" s="20"/>
      <c r="BW109" s="12"/>
      <c r="CN109" s="7"/>
    </row>
    <row r="110" spans="2:92" s="10" customFormat="1" x14ac:dyDescent="0.15">
      <c r="B110" s="10" t="s">
        <v>123</v>
      </c>
      <c r="C110" s="10" t="s">
        <v>152</v>
      </c>
      <c r="D110" s="10" t="s">
        <v>24</v>
      </c>
      <c r="E110" s="7" t="s">
        <v>125</v>
      </c>
      <c r="F110" s="7" t="s">
        <v>140</v>
      </c>
      <c r="G110" s="7" t="s">
        <v>78</v>
      </c>
      <c r="J110" s="11"/>
      <c r="P110" s="11"/>
      <c r="W110" s="11"/>
      <c r="Z110" s="11"/>
      <c r="AD110" s="11"/>
      <c r="AJ110" s="11"/>
      <c r="AN110" s="11"/>
      <c r="AR110" s="11"/>
      <c r="AS110" s="11"/>
      <c r="AX110" s="11"/>
      <c r="AZ110" s="11">
        <v>198.71</v>
      </c>
      <c r="BA110" s="10">
        <v>54.95</v>
      </c>
      <c r="BB110" s="10">
        <v>19.93</v>
      </c>
      <c r="BC110" s="10">
        <v>40.94</v>
      </c>
      <c r="BD110" s="22"/>
      <c r="BE110" s="22"/>
      <c r="BF110" s="22"/>
      <c r="BG110" s="12"/>
      <c r="BH110" s="20"/>
      <c r="BI110" s="12"/>
      <c r="BJ110" s="20"/>
      <c r="BK110" s="12"/>
      <c r="BL110" s="20"/>
      <c r="BM110" s="12"/>
      <c r="BN110" s="20"/>
      <c r="BO110" s="12"/>
      <c r="BP110" s="20"/>
      <c r="BQ110" s="12"/>
      <c r="BR110" s="20"/>
      <c r="BS110" s="12"/>
      <c r="BT110" s="20"/>
      <c r="BU110" s="12"/>
      <c r="BV110" s="20"/>
      <c r="BW110" s="12"/>
      <c r="CN110" s="7"/>
    </row>
    <row r="111" spans="2:92" x14ac:dyDescent="0.15">
      <c r="B111" s="7" t="s">
        <v>123</v>
      </c>
      <c r="C111" s="7" t="s">
        <v>153</v>
      </c>
      <c r="D111" s="7" t="s">
        <v>25</v>
      </c>
      <c r="E111" s="7" t="s">
        <v>125</v>
      </c>
      <c r="F111" s="7" t="s">
        <v>140</v>
      </c>
      <c r="G111" s="7" t="s">
        <v>78</v>
      </c>
      <c r="BB111" s="7">
        <v>20.059999999999999</v>
      </c>
      <c r="BC111" s="7">
        <v>41.02</v>
      </c>
    </row>
    <row r="112" spans="2:92" s="10" customFormat="1" x14ac:dyDescent="0.15">
      <c r="B112" s="10" t="s">
        <v>123</v>
      </c>
      <c r="C112" s="10" t="s">
        <v>154</v>
      </c>
      <c r="D112" s="10" t="s">
        <v>20</v>
      </c>
      <c r="E112" s="7" t="s">
        <v>125</v>
      </c>
      <c r="F112" s="7" t="s">
        <v>140</v>
      </c>
      <c r="G112" s="7" t="s">
        <v>78</v>
      </c>
      <c r="J112" s="11"/>
      <c r="P112" s="11"/>
      <c r="W112" s="11"/>
      <c r="Z112" s="11"/>
      <c r="AD112" s="11"/>
      <c r="AJ112" s="11"/>
      <c r="AN112" s="11"/>
      <c r="AR112" s="11"/>
      <c r="AS112" s="11">
        <v>262.99</v>
      </c>
      <c r="AT112" s="10">
        <v>66.03</v>
      </c>
      <c r="AU112" s="10">
        <v>32.21</v>
      </c>
      <c r="AV112" s="10">
        <v>23.45</v>
      </c>
      <c r="AW112" s="10">
        <v>55.45</v>
      </c>
      <c r="AX112" s="11"/>
      <c r="AZ112" s="11"/>
      <c r="BC112" s="20"/>
      <c r="BD112" s="22"/>
      <c r="BE112" s="22"/>
      <c r="BF112" s="22"/>
      <c r="BG112" s="12"/>
      <c r="BH112" s="20"/>
      <c r="BI112" s="12"/>
      <c r="BJ112" s="20"/>
      <c r="BK112" s="12"/>
      <c r="BL112" s="20"/>
      <c r="BM112" s="12"/>
      <c r="BN112" s="20"/>
      <c r="BO112" s="12"/>
      <c r="BP112" s="20"/>
      <c r="BQ112" s="12"/>
      <c r="BR112" s="20"/>
      <c r="BS112" s="12"/>
      <c r="BT112" s="20"/>
      <c r="BU112" s="12"/>
      <c r="BV112" s="20"/>
      <c r="BW112" s="12"/>
      <c r="CN112" s="7"/>
    </row>
    <row r="113" spans="2:92" x14ac:dyDescent="0.15">
      <c r="B113" s="7" t="s">
        <v>123</v>
      </c>
      <c r="C113" s="7" t="s">
        <v>155</v>
      </c>
      <c r="D113" s="7" t="s">
        <v>157</v>
      </c>
      <c r="E113" s="7" t="s">
        <v>125</v>
      </c>
      <c r="F113" s="7" t="s">
        <v>140</v>
      </c>
      <c r="G113" s="7" t="s">
        <v>78</v>
      </c>
      <c r="BC113" s="17"/>
      <c r="BG113" s="9">
        <v>60.85</v>
      </c>
    </row>
    <row r="114" spans="2:92" s="10" customFormat="1" x14ac:dyDescent="0.15">
      <c r="B114" s="10" t="s">
        <v>123</v>
      </c>
      <c r="C114" s="10" t="s">
        <v>156</v>
      </c>
      <c r="D114" s="10" t="s">
        <v>157</v>
      </c>
      <c r="E114" s="7" t="s">
        <v>125</v>
      </c>
      <c r="F114" s="7" t="s">
        <v>140</v>
      </c>
      <c r="G114" s="7" t="s">
        <v>78</v>
      </c>
      <c r="J114" s="11"/>
      <c r="P114" s="11"/>
      <c r="W114" s="11"/>
      <c r="Z114" s="11"/>
      <c r="AD114" s="11"/>
      <c r="AJ114" s="11"/>
      <c r="AN114" s="11"/>
      <c r="AR114" s="11"/>
      <c r="AS114" s="11"/>
      <c r="AX114" s="11"/>
      <c r="AZ114" s="11"/>
      <c r="BC114" s="20"/>
      <c r="BD114" s="22"/>
      <c r="BE114" s="22"/>
      <c r="BF114" s="22"/>
      <c r="BG114" s="12">
        <v>63.79</v>
      </c>
      <c r="BH114" s="20">
        <v>28.57</v>
      </c>
      <c r="BI114" s="12"/>
      <c r="BJ114" s="20"/>
      <c r="BK114" s="12"/>
      <c r="BL114" s="20"/>
      <c r="BM114" s="12"/>
      <c r="BN114" s="20"/>
      <c r="BO114" s="12"/>
      <c r="BP114" s="20"/>
      <c r="BQ114" s="12"/>
      <c r="BR114" s="20"/>
      <c r="BS114" s="12"/>
      <c r="BT114" s="20"/>
      <c r="BU114" s="12"/>
      <c r="BV114" s="20"/>
      <c r="BW114" s="12"/>
      <c r="CN114" s="7"/>
    </row>
    <row r="115" spans="2:92" x14ac:dyDescent="0.15">
      <c r="B115" s="7" t="s">
        <v>123</v>
      </c>
      <c r="C115" s="7" t="s">
        <v>158</v>
      </c>
      <c r="D115" s="7" t="s">
        <v>41</v>
      </c>
      <c r="E115" s="7" t="s">
        <v>125</v>
      </c>
      <c r="F115" s="7" t="s">
        <v>140</v>
      </c>
      <c r="G115" s="7" t="s">
        <v>78</v>
      </c>
      <c r="BC115" s="17"/>
      <c r="BO115" s="9">
        <v>75.75</v>
      </c>
      <c r="BP115" s="17">
        <v>14.8</v>
      </c>
    </row>
    <row r="116" spans="2:92" x14ac:dyDescent="0.15">
      <c r="B116" s="7" t="s">
        <v>123</v>
      </c>
      <c r="C116" s="7" t="s">
        <v>159</v>
      </c>
      <c r="D116" s="7" t="s">
        <v>39</v>
      </c>
      <c r="E116" s="7" t="s">
        <v>125</v>
      </c>
      <c r="F116" s="7" t="s">
        <v>140</v>
      </c>
      <c r="G116" s="7" t="s">
        <v>78</v>
      </c>
      <c r="BC116" s="17"/>
      <c r="BM116" s="9">
        <v>96.54</v>
      </c>
      <c r="BN116" s="17">
        <v>15.52</v>
      </c>
    </row>
    <row r="117" spans="2:92" x14ac:dyDescent="0.15">
      <c r="B117" s="7" t="s">
        <v>123</v>
      </c>
      <c r="C117" s="7" t="s">
        <v>160</v>
      </c>
      <c r="D117" s="7" t="s">
        <v>38</v>
      </c>
      <c r="E117" s="7" t="s">
        <v>125</v>
      </c>
      <c r="F117" s="7" t="s">
        <v>140</v>
      </c>
      <c r="G117" s="7" t="s">
        <v>78</v>
      </c>
      <c r="BC117" s="17"/>
      <c r="BK117" s="7">
        <v>99.08</v>
      </c>
    </row>
    <row r="118" spans="2:92" x14ac:dyDescent="0.15">
      <c r="B118" s="7" t="s">
        <v>123</v>
      </c>
      <c r="C118" s="7" t="s">
        <v>161</v>
      </c>
      <c r="D118" s="7" t="s">
        <v>49</v>
      </c>
      <c r="E118" s="7" t="s">
        <v>125</v>
      </c>
      <c r="F118" s="7" t="s">
        <v>140</v>
      </c>
      <c r="G118" s="7" t="s">
        <v>78</v>
      </c>
      <c r="BC118" s="17"/>
      <c r="BW118" s="9">
        <v>68.11</v>
      </c>
      <c r="BX118" s="7">
        <v>12.57</v>
      </c>
    </row>
    <row r="119" spans="2:92" x14ac:dyDescent="0.15">
      <c r="B119" s="7" t="s">
        <v>162</v>
      </c>
      <c r="C119" s="7" t="s">
        <v>163</v>
      </c>
      <c r="D119" s="7" t="s">
        <v>7</v>
      </c>
      <c r="E119" s="7" t="s">
        <v>170</v>
      </c>
      <c r="F119" s="7" t="s">
        <v>169</v>
      </c>
      <c r="G119" s="7" t="s">
        <v>78</v>
      </c>
      <c r="H119" s="7" t="s">
        <v>166</v>
      </c>
      <c r="K119" s="7">
        <v>58.46</v>
      </c>
      <c r="L119" s="7">
        <v>50.43</v>
      </c>
      <c r="M119" s="7">
        <v>51.38</v>
      </c>
      <c r="N119" s="7">
        <v>31.38</v>
      </c>
      <c r="O119" s="7">
        <v>39.67</v>
      </c>
      <c r="BC119" s="17"/>
    </row>
    <row r="120" spans="2:92" x14ac:dyDescent="0.15">
      <c r="B120" s="7" t="s">
        <v>162</v>
      </c>
      <c r="C120" s="7" t="s">
        <v>164</v>
      </c>
      <c r="D120" s="7" t="s">
        <v>7</v>
      </c>
      <c r="E120" s="7" t="s">
        <v>170</v>
      </c>
      <c r="F120" s="7" t="s">
        <v>169</v>
      </c>
      <c r="G120" s="7" t="s">
        <v>78</v>
      </c>
      <c r="H120" s="7" t="s">
        <v>167</v>
      </c>
      <c r="L120" s="7">
        <v>51.34</v>
      </c>
      <c r="N120" s="7">
        <v>31.74</v>
      </c>
      <c r="O120" s="7">
        <v>38.49</v>
      </c>
      <c r="BC120" s="17"/>
    </row>
    <row r="121" spans="2:92" x14ac:dyDescent="0.15">
      <c r="B121" s="7" t="s">
        <v>162</v>
      </c>
      <c r="C121" s="7" t="s">
        <v>165</v>
      </c>
      <c r="D121" s="7" t="s">
        <v>7</v>
      </c>
      <c r="E121" s="7" t="s">
        <v>170</v>
      </c>
      <c r="F121" s="7" t="s">
        <v>169</v>
      </c>
      <c r="G121" s="7" t="s">
        <v>78</v>
      </c>
      <c r="H121" s="7" t="s">
        <v>168</v>
      </c>
      <c r="K121" s="7">
        <v>56.79</v>
      </c>
      <c r="L121" s="7">
        <v>49.58</v>
      </c>
      <c r="M121" s="7">
        <v>46.33</v>
      </c>
      <c r="O121" s="7">
        <v>41.27</v>
      </c>
      <c r="BC121" s="17"/>
    </row>
    <row r="122" spans="2:92" s="10" customFormat="1" x14ac:dyDescent="0.15">
      <c r="B122" s="10" t="s">
        <v>162</v>
      </c>
      <c r="C122" s="10" t="s">
        <v>171</v>
      </c>
      <c r="D122" s="10" t="s">
        <v>172</v>
      </c>
      <c r="E122" s="7" t="s">
        <v>170</v>
      </c>
      <c r="F122" s="7" t="s">
        <v>169</v>
      </c>
      <c r="G122" s="7" t="s">
        <v>78</v>
      </c>
      <c r="H122" s="10" t="s">
        <v>168</v>
      </c>
      <c r="J122" s="11"/>
      <c r="P122" s="11"/>
      <c r="W122" s="11"/>
      <c r="Z122" s="11"/>
      <c r="AC122" s="10">
        <v>28.11</v>
      </c>
      <c r="AD122" s="11"/>
      <c r="AJ122" s="11"/>
      <c r="AN122" s="11"/>
      <c r="AR122" s="11"/>
      <c r="AS122" s="11"/>
      <c r="AX122" s="11"/>
      <c r="AZ122" s="11"/>
      <c r="BC122" s="20"/>
      <c r="BD122" s="22"/>
      <c r="BE122" s="22"/>
      <c r="BF122" s="22"/>
      <c r="BG122" s="12"/>
      <c r="BH122" s="20"/>
      <c r="BI122" s="12"/>
      <c r="BJ122" s="20"/>
      <c r="BK122" s="12"/>
      <c r="BL122" s="20"/>
      <c r="BM122" s="12"/>
      <c r="BN122" s="20"/>
      <c r="BO122" s="12"/>
      <c r="BP122" s="20"/>
      <c r="BQ122" s="12"/>
      <c r="BR122" s="20"/>
      <c r="BS122" s="12"/>
      <c r="BT122" s="20"/>
      <c r="BU122" s="12"/>
      <c r="BV122" s="20"/>
      <c r="BW122" s="12"/>
      <c r="CN122" s="7"/>
    </row>
    <row r="123" spans="2:92" s="10" customFormat="1" x14ac:dyDescent="0.15">
      <c r="B123" s="10" t="s">
        <v>162</v>
      </c>
      <c r="C123" s="10" t="s">
        <v>173</v>
      </c>
      <c r="D123" s="10" t="s">
        <v>15</v>
      </c>
      <c r="E123" s="7" t="s">
        <v>170</v>
      </c>
      <c r="F123" s="7" t="s">
        <v>169</v>
      </c>
      <c r="G123" s="7" t="s">
        <v>78</v>
      </c>
      <c r="H123" s="10" t="s">
        <v>174</v>
      </c>
      <c r="I123" s="10" t="s">
        <v>87</v>
      </c>
      <c r="J123" s="11"/>
      <c r="P123" s="11"/>
      <c r="W123" s="11"/>
      <c r="Z123" s="11"/>
      <c r="AD123" s="11"/>
      <c r="AJ123" s="11">
        <v>217.26</v>
      </c>
      <c r="AK123" s="10">
        <v>30.92</v>
      </c>
      <c r="AL123" s="10">
        <v>20.440000000000001</v>
      </c>
      <c r="AM123" s="10">
        <v>43.91</v>
      </c>
      <c r="AN123" s="11"/>
      <c r="AR123" s="11"/>
      <c r="AS123" s="11"/>
      <c r="AX123" s="11"/>
      <c r="AZ123" s="11"/>
      <c r="BC123" s="20"/>
      <c r="BD123" s="22"/>
      <c r="BE123" s="22"/>
      <c r="BF123" s="22"/>
      <c r="BG123" s="12"/>
      <c r="BH123" s="20"/>
      <c r="BI123" s="12"/>
      <c r="BJ123" s="20"/>
      <c r="BK123" s="12"/>
      <c r="BL123" s="20"/>
      <c r="BM123" s="12"/>
      <c r="BN123" s="20"/>
      <c r="BO123" s="12"/>
      <c r="BP123" s="20"/>
      <c r="BQ123" s="12"/>
      <c r="BR123" s="20"/>
      <c r="BS123" s="12"/>
      <c r="BT123" s="20"/>
      <c r="BU123" s="12"/>
      <c r="BV123" s="20"/>
      <c r="BW123" s="12"/>
      <c r="CN123" s="7"/>
    </row>
    <row r="124" spans="2:92" s="10" customFormat="1" x14ac:dyDescent="0.15">
      <c r="B124" s="10" t="s">
        <v>162</v>
      </c>
      <c r="C124" s="10" t="s">
        <v>175</v>
      </c>
      <c r="D124" s="10" t="s">
        <v>13</v>
      </c>
      <c r="E124" s="7" t="s">
        <v>170</v>
      </c>
      <c r="F124" s="7" t="s">
        <v>169</v>
      </c>
      <c r="G124" s="7" t="s">
        <v>78</v>
      </c>
      <c r="H124" s="10" t="s">
        <v>176</v>
      </c>
      <c r="I124" s="10" t="s">
        <v>87</v>
      </c>
      <c r="J124" s="11"/>
      <c r="P124" s="11"/>
      <c r="W124" s="11"/>
      <c r="Z124" s="11"/>
      <c r="AD124" s="11"/>
      <c r="AH124" s="10">
        <v>17.600000000000001</v>
      </c>
      <c r="AJ124" s="11"/>
      <c r="AN124" s="11"/>
      <c r="AR124" s="11"/>
      <c r="AS124" s="11"/>
      <c r="AX124" s="11"/>
      <c r="AZ124" s="11"/>
      <c r="BC124" s="20"/>
      <c r="BD124" s="22"/>
      <c r="BE124" s="22"/>
      <c r="BF124" s="22"/>
      <c r="BG124" s="12"/>
      <c r="BH124" s="20"/>
      <c r="BI124" s="12"/>
      <c r="BJ124" s="20"/>
      <c r="BK124" s="12"/>
      <c r="BL124" s="20"/>
      <c r="BM124" s="12"/>
      <c r="BN124" s="20"/>
      <c r="BO124" s="12"/>
      <c r="BP124" s="20"/>
      <c r="BQ124" s="12"/>
      <c r="BR124" s="20"/>
      <c r="BS124" s="12"/>
      <c r="BT124" s="20"/>
      <c r="BU124" s="12"/>
      <c r="BV124" s="20"/>
      <c r="BW124" s="12"/>
      <c r="CN124" s="7"/>
    </row>
    <row r="125" spans="2:92" s="10" customFormat="1" x14ac:dyDescent="0.15">
      <c r="B125" s="10" t="s">
        <v>162</v>
      </c>
      <c r="C125" s="10" t="s">
        <v>177</v>
      </c>
      <c r="D125" s="10" t="s">
        <v>16</v>
      </c>
      <c r="E125" s="7" t="s">
        <v>170</v>
      </c>
      <c r="F125" s="7" t="s">
        <v>169</v>
      </c>
      <c r="G125" s="7" t="s">
        <v>78</v>
      </c>
      <c r="H125" s="10" t="s">
        <v>178</v>
      </c>
      <c r="J125" s="11"/>
      <c r="P125" s="11"/>
      <c r="W125" s="11"/>
      <c r="Z125" s="11"/>
      <c r="AD125" s="11"/>
      <c r="AJ125" s="11"/>
      <c r="AN125" s="11"/>
      <c r="AQ125" s="10">
        <v>31.45</v>
      </c>
      <c r="AR125" s="11"/>
      <c r="AS125" s="11"/>
      <c r="AX125" s="11"/>
      <c r="AZ125" s="11"/>
      <c r="BC125" s="20"/>
      <c r="BD125" s="22"/>
      <c r="BE125" s="22"/>
      <c r="BF125" s="22"/>
      <c r="BG125" s="12"/>
      <c r="BH125" s="20"/>
      <c r="BI125" s="12"/>
      <c r="BJ125" s="20"/>
      <c r="BK125" s="12"/>
      <c r="BL125" s="20"/>
      <c r="BM125" s="12"/>
      <c r="BN125" s="20"/>
      <c r="BO125" s="12"/>
      <c r="BP125" s="20"/>
      <c r="BQ125" s="12"/>
      <c r="BR125" s="20"/>
      <c r="BS125" s="12"/>
      <c r="BT125" s="20"/>
      <c r="BU125" s="12"/>
      <c r="BV125" s="20"/>
      <c r="BW125" s="12"/>
      <c r="CN125" s="7"/>
    </row>
    <row r="126" spans="2:92" s="10" customFormat="1" x14ac:dyDescent="0.15">
      <c r="B126" s="10" t="s">
        <v>162</v>
      </c>
      <c r="C126" s="10" t="s">
        <v>179</v>
      </c>
      <c r="D126" s="10" t="s">
        <v>16</v>
      </c>
      <c r="E126" s="7" t="s">
        <v>170</v>
      </c>
      <c r="F126" s="7" t="s">
        <v>169</v>
      </c>
      <c r="G126" s="7" t="s">
        <v>78</v>
      </c>
      <c r="H126" s="10" t="s">
        <v>168</v>
      </c>
      <c r="J126" s="11"/>
      <c r="P126" s="11"/>
      <c r="W126" s="11"/>
      <c r="Z126" s="11"/>
      <c r="AD126" s="11"/>
      <c r="AJ126" s="11"/>
      <c r="AN126" s="11"/>
      <c r="AQ126" s="10">
        <v>29.29</v>
      </c>
      <c r="AR126" s="11"/>
      <c r="AS126" s="11"/>
      <c r="AX126" s="11"/>
      <c r="AZ126" s="11"/>
      <c r="BC126" s="20"/>
      <c r="BD126" s="22"/>
      <c r="BE126" s="22"/>
      <c r="BF126" s="22"/>
      <c r="BG126" s="12"/>
      <c r="BH126" s="20"/>
      <c r="BI126" s="12"/>
      <c r="BJ126" s="20"/>
      <c r="BK126" s="12"/>
      <c r="BL126" s="20"/>
      <c r="BM126" s="12"/>
      <c r="BN126" s="20"/>
      <c r="BO126" s="12"/>
      <c r="BP126" s="20"/>
      <c r="BQ126" s="12"/>
      <c r="BR126" s="20"/>
      <c r="BS126" s="12"/>
      <c r="BT126" s="20"/>
      <c r="BU126" s="12"/>
      <c r="BV126" s="20"/>
      <c r="BW126" s="12"/>
      <c r="CN126" s="7"/>
    </row>
    <row r="127" spans="2:92" s="10" customFormat="1" x14ac:dyDescent="0.15">
      <c r="B127" s="10" t="s">
        <v>162</v>
      </c>
      <c r="C127" s="10" t="s">
        <v>180</v>
      </c>
      <c r="D127" s="10" t="s">
        <v>17</v>
      </c>
      <c r="E127" s="7" t="s">
        <v>170</v>
      </c>
      <c r="F127" s="7" t="s">
        <v>169</v>
      </c>
      <c r="G127" s="7" t="s">
        <v>78</v>
      </c>
      <c r="H127" s="10" t="s">
        <v>181</v>
      </c>
      <c r="J127" s="11"/>
      <c r="P127" s="11"/>
      <c r="W127" s="11"/>
      <c r="Z127" s="11"/>
      <c r="AD127" s="11"/>
      <c r="AJ127" s="11"/>
      <c r="AN127" s="11"/>
      <c r="AO127" s="10">
        <v>42.87</v>
      </c>
      <c r="AP127" s="10">
        <v>33.9</v>
      </c>
      <c r="AR127" s="11"/>
      <c r="AS127" s="11"/>
      <c r="AX127" s="11"/>
      <c r="AZ127" s="11"/>
      <c r="BC127" s="20"/>
      <c r="BD127" s="22"/>
      <c r="BE127" s="22"/>
      <c r="BF127" s="22"/>
      <c r="BG127" s="12"/>
      <c r="BH127" s="20"/>
      <c r="BI127" s="12"/>
      <c r="BJ127" s="20"/>
      <c r="BK127" s="12"/>
      <c r="BL127" s="20"/>
      <c r="BM127" s="12"/>
      <c r="BN127" s="20"/>
      <c r="BO127" s="12"/>
      <c r="BP127" s="20"/>
      <c r="BQ127" s="12"/>
      <c r="BR127" s="20"/>
      <c r="BS127" s="12"/>
      <c r="BT127" s="20"/>
      <c r="BU127" s="12"/>
      <c r="BV127" s="20"/>
      <c r="BW127" s="12"/>
      <c r="CN127" s="7"/>
    </row>
    <row r="128" spans="2:92" s="10" customFormat="1" x14ac:dyDescent="0.15">
      <c r="B128" s="10" t="s">
        <v>162</v>
      </c>
      <c r="C128" s="10" t="s">
        <v>182</v>
      </c>
      <c r="D128" s="10" t="s">
        <v>17</v>
      </c>
      <c r="E128" s="7" t="s">
        <v>170</v>
      </c>
      <c r="F128" s="7" t="s">
        <v>169</v>
      </c>
      <c r="G128" s="7" t="s">
        <v>78</v>
      </c>
      <c r="H128" s="10" t="s">
        <v>168</v>
      </c>
      <c r="J128" s="11"/>
      <c r="P128" s="11"/>
      <c r="W128" s="11"/>
      <c r="Z128" s="11"/>
      <c r="AD128" s="11"/>
      <c r="AJ128" s="11"/>
      <c r="AN128" s="11"/>
      <c r="AQ128" s="10">
        <v>31.46</v>
      </c>
      <c r="AR128" s="11"/>
      <c r="AS128" s="11"/>
      <c r="AX128" s="11"/>
      <c r="AZ128" s="11"/>
      <c r="BC128" s="20"/>
      <c r="BD128" s="22"/>
      <c r="BE128" s="22"/>
      <c r="BF128" s="22"/>
      <c r="BG128" s="12"/>
      <c r="BH128" s="20"/>
      <c r="BI128" s="12"/>
      <c r="BJ128" s="20"/>
      <c r="BK128" s="12"/>
      <c r="BL128" s="20"/>
      <c r="BM128" s="12"/>
      <c r="BN128" s="20"/>
      <c r="BO128" s="12"/>
      <c r="BP128" s="20"/>
      <c r="BQ128" s="12"/>
      <c r="BR128" s="20"/>
      <c r="BS128" s="12"/>
      <c r="BT128" s="20"/>
      <c r="BU128" s="12"/>
      <c r="BV128" s="20"/>
      <c r="BW128" s="12"/>
      <c r="CN128" s="7"/>
    </row>
    <row r="129" spans="2:92" s="10" customFormat="1" x14ac:dyDescent="0.15">
      <c r="B129" s="10" t="s">
        <v>162</v>
      </c>
      <c r="C129" s="10" t="s">
        <v>183</v>
      </c>
      <c r="D129" s="10" t="s">
        <v>25</v>
      </c>
      <c r="E129" s="7" t="s">
        <v>170</v>
      </c>
      <c r="F129" s="7" t="s">
        <v>169</v>
      </c>
      <c r="G129" s="7" t="s">
        <v>78</v>
      </c>
      <c r="H129" s="10" t="s">
        <v>186</v>
      </c>
      <c r="J129" s="11"/>
      <c r="P129" s="11"/>
      <c r="W129" s="11"/>
      <c r="Z129" s="11"/>
      <c r="AD129" s="11"/>
      <c r="AJ129" s="11"/>
      <c r="AN129" s="11"/>
      <c r="AR129" s="11"/>
      <c r="AS129" s="11"/>
      <c r="AX129" s="11"/>
      <c r="AZ129" s="11">
        <v>189.22</v>
      </c>
      <c r="BA129" s="10">
        <v>54.93</v>
      </c>
      <c r="BB129" s="10">
        <v>20.190000000000001</v>
      </c>
      <c r="BC129" s="20"/>
      <c r="BD129" s="22"/>
      <c r="BE129" s="22"/>
      <c r="BF129" s="22"/>
      <c r="BG129" s="12"/>
      <c r="BH129" s="20"/>
      <c r="BI129" s="12"/>
      <c r="BJ129" s="20"/>
      <c r="BK129" s="12"/>
      <c r="BL129" s="20"/>
      <c r="BM129" s="12"/>
      <c r="BN129" s="20"/>
      <c r="BO129" s="12"/>
      <c r="BP129" s="20"/>
      <c r="BQ129" s="12"/>
      <c r="BR129" s="20"/>
      <c r="BS129" s="12"/>
      <c r="BT129" s="20"/>
      <c r="BU129" s="12"/>
      <c r="BV129" s="20"/>
      <c r="BW129" s="12"/>
      <c r="CN129" s="7"/>
    </row>
    <row r="130" spans="2:92" s="10" customFormat="1" x14ac:dyDescent="0.15">
      <c r="B130" s="10" t="s">
        <v>162</v>
      </c>
      <c r="C130" s="10" t="s">
        <v>184</v>
      </c>
      <c r="D130" s="10" t="s">
        <v>25</v>
      </c>
      <c r="E130" s="7" t="s">
        <v>170</v>
      </c>
      <c r="F130" s="7" t="s">
        <v>169</v>
      </c>
      <c r="G130" s="7" t="s">
        <v>78</v>
      </c>
      <c r="H130" s="10" t="s">
        <v>187</v>
      </c>
      <c r="J130" s="11"/>
      <c r="P130" s="11"/>
      <c r="W130" s="11"/>
      <c r="Z130" s="11"/>
      <c r="AD130" s="11"/>
      <c r="AJ130" s="11"/>
      <c r="AN130" s="11"/>
      <c r="AR130" s="11"/>
      <c r="AS130" s="11"/>
      <c r="AX130" s="11"/>
      <c r="AZ130" s="11"/>
      <c r="BC130" s="20">
        <v>38.270000000000003</v>
      </c>
      <c r="BD130" s="22"/>
      <c r="BE130" s="22"/>
      <c r="BF130" s="22"/>
      <c r="BG130" s="12"/>
      <c r="BH130" s="20"/>
      <c r="BI130" s="12"/>
      <c r="BJ130" s="20"/>
      <c r="BK130" s="12"/>
      <c r="BL130" s="20"/>
      <c r="BM130" s="12"/>
      <c r="BN130" s="20"/>
      <c r="BO130" s="12"/>
      <c r="BP130" s="20"/>
      <c r="BQ130" s="12"/>
      <c r="BR130" s="20"/>
      <c r="BS130" s="12"/>
      <c r="BT130" s="20"/>
      <c r="BU130" s="12"/>
      <c r="BV130" s="20"/>
      <c r="BW130" s="12"/>
      <c r="CN130" s="7"/>
    </row>
    <row r="131" spans="2:92" s="10" customFormat="1" x14ac:dyDescent="0.15">
      <c r="B131" s="10" t="s">
        <v>162</v>
      </c>
      <c r="C131" s="10" t="s">
        <v>185</v>
      </c>
      <c r="D131" s="10" t="s">
        <v>24</v>
      </c>
      <c r="E131" s="7" t="s">
        <v>170</v>
      </c>
      <c r="F131" s="7" t="s">
        <v>169</v>
      </c>
      <c r="G131" s="7" t="s">
        <v>78</v>
      </c>
      <c r="H131" s="10" t="s">
        <v>188</v>
      </c>
      <c r="J131" s="11"/>
      <c r="P131" s="11"/>
      <c r="W131" s="11"/>
      <c r="Z131" s="11"/>
      <c r="AD131" s="11"/>
      <c r="AJ131" s="11"/>
      <c r="AN131" s="11"/>
      <c r="AR131" s="11"/>
      <c r="AS131" s="11"/>
      <c r="AX131" s="11"/>
      <c r="AZ131" s="11"/>
      <c r="BC131" s="10">
        <v>38.700000000000003</v>
      </c>
      <c r="BD131" s="22"/>
      <c r="BE131" s="22"/>
      <c r="BF131" s="22"/>
      <c r="BG131" s="12"/>
      <c r="BH131" s="20"/>
      <c r="BI131" s="12"/>
      <c r="BJ131" s="20"/>
      <c r="BK131" s="12"/>
      <c r="BL131" s="20"/>
      <c r="BM131" s="12"/>
      <c r="BN131" s="20"/>
      <c r="BO131" s="12"/>
      <c r="BP131" s="20"/>
      <c r="BQ131" s="12"/>
      <c r="BR131" s="20"/>
      <c r="BS131" s="12"/>
      <c r="BT131" s="20"/>
      <c r="BU131" s="12"/>
      <c r="BV131" s="20"/>
      <c r="BW131" s="12"/>
      <c r="CN131" s="7"/>
    </row>
    <row r="132" spans="2:92" s="10" customFormat="1" x14ac:dyDescent="0.15">
      <c r="B132" s="10" t="s">
        <v>162</v>
      </c>
      <c r="C132" s="10" t="s">
        <v>189</v>
      </c>
      <c r="D132" s="10" t="s">
        <v>190</v>
      </c>
      <c r="E132" s="7" t="s">
        <v>170</v>
      </c>
      <c r="F132" s="7" t="s">
        <v>169</v>
      </c>
      <c r="G132" s="7" t="s">
        <v>78</v>
      </c>
      <c r="H132" s="10" t="s">
        <v>191</v>
      </c>
      <c r="J132" s="11"/>
      <c r="P132" s="11"/>
      <c r="W132" s="11"/>
      <c r="Z132" s="11"/>
      <c r="AD132" s="11"/>
      <c r="AJ132" s="11"/>
      <c r="AN132" s="11"/>
      <c r="AR132" s="11"/>
      <c r="AS132" s="11"/>
      <c r="AX132" s="11"/>
      <c r="AZ132" s="11"/>
      <c r="BD132" s="22">
        <v>35.11</v>
      </c>
      <c r="BE132" s="22"/>
      <c r="BF132" s="22"/>
      <c r="BG132" s="12"/>
      <c r="BH132" s="20"/>
      <c r="BI132" s="12"/>
      <c r="BJ132" s="20"/>
      <c r="BK132" s="12"/>
      <c r="BL132" s="20"/>
      <c r="BM132" s="12"/>
      <c r="BN132" s="20"/>
      <c r="BO132" s="12"/>
      <c r="BP132" s="20"/>
      <c r="BQ132" s="12"/>
      <c r="BR132" s="20"/>
      <c r="BS132" s="12"/>
      <c r="BT132" s="20"/>
      <c r="BU132" s="12"/>
      <c r="BV132" s="20"/>
      <c r="BW132" s="12"/>
      <c r="CN132" s="7"/>
    </row>
    <row r="133" spans="2:92" s="10" customFormat="1" x14ac:dyDescent="0.15">
      <c r="B133" s="10" t="s">
        <v>162</v>
      </c>
      <c r="C133" s="10" t="s">
        <v>192</v>
      </c>
      <c r="D133" s="10" t="s">
        <v>32</v>
      </c>
      <c r="E133" s="7" t="s">
        <v>170</v>
      </c>
      <c r="F133" s="7" t="s">
        <v>169</v>
      </c>
      <c r="G133" s="7" t="s">
        <v>78</v>
      </c>
      <c r="H133" s="10" t="s">
        <v>186</v>
      </c>
      <c r="J133" s="11"/>
      <c r="P133" s="11"/>
      <c r="W133" s="11"/>
      <c r="Z133" s="11"/>
      <c r="AD133" s="11"/>
      <c r="AJ133" s="11"/>
      <c r="AN133" s="11"/>
      <c r="AR133" s="11"/>
      <c r="AS133" s="11"/>
      <c r="AX133" s="11"/>
      <c r="AZ133" s="11"/>
      <c r="BD133" s="22"/>
      <c r="BE133" s="22"/>
      <c r="BF133" s="22">
        <v>36.869999999999997</v>
      </c>
      <c r="BG133" s="12"/>
      <c r="BH133" s="20"/>
      <c r="BI133" s="12"/>
      <c r="BJ133" s="20"/>
      <c r="BK133" s="12"/>
      <c r="BL133" s="20"/>
      <c r="BM133" s="12"/>
      <c r="BN133" s="20"/>
      <c r="BO133" s="12"/>
      <c r="BP133" s="20"/>
      <c r="BQ133" s="12"/>
      <c r="BR133" s="20"/>
      <c r="BS133" s="12"/>
      <c r="BT133" s="20"/>
      <c r="BU133" s="12"/>
      <c r="BV133" s="20"/>
      <c r="BW133" s="12"/>
      <c r="CN133" s="7"/>
    </row>
    <row r="134" spans="2:92" s="10" customFormat="1" x14ac:dyDescent="0.15">
      <c r="B134" s="10" t="s">
        <v>162</v>
      </c>
      <c r="C134" s="10" t="s">
        <v>193</v>
      </c>
      <c r="D134" s="10" t="s">
        <v>97</v>
      </c>
      <c r="E134" s="7" t="s">
        <v>170</v>
      </c>
      <c r="F134" s="7" t="s">
        <v>169</v>
      </c>
      <c r="G134" s="7" t="s">
        <v>78</v>
      </c>
      <c r="H134" s="10" t="s">
        <v>186</v>
      </c>
      <c r="J134" s="11"/>
      <c r="P134" s="11"/>
      <c r="W134" s="11"/>
      <c r="Z134" s="11"/>
      <c r="AD134" s="11"/>
      <c r="AJ134" s="11"/>
      <c r="AN134" s="11"/>
      <c r="AR134" s="11"/>
      <c r="AS134" s="11"/>
      <c r="AX134" s="11"/>
      <c r="AZ134" s="11"/>
      <c r="BD134" s="22"/>
      <c r="BE134" s="22"/>
      <c r="BF134" s="22"/>
      <c r="BG134" s="12">
        <v>59.75</v>
      </c>
      <c r="BH134" s="20">
        <v>28.47</v>
      </c>
      <c r="BI134" s="12"/>
      <c r="BJ134" s="20"/>
      <c r="BK134" s="12"/>
      <c r="BL134" s="20"/>
      <c r="BM134" s="12"/>
      <c r="BN134" s="20"/>
      <c r="BO134" s="12"/>
      <c r="BP134" s="20"/>
      <c r="BQ134" s="12"/>
      <c r="BR134" s="20"/>
      <c r="BS134" s="12"/>
      <c r="BT134" s="20"/>
      <c r="BU134" s="12"/>
      <c r="BV134" s="20"/>
      <c r="BW134" s="12"/>
      <c r="CN134" s="7"/>
    </row>
    <row r="135" spans="2:92" s="10" customFormat="1" x14ac:dyDescent="0.15">
      <c r="B135" s="10" t="s">
        <v>162</v>
      </c>
      <c r="C135" s="10" t="s">
        <v>194</v>
      </c>
      <c r="D135" s="10" t="s">
        <v>30</v>
      </c>
      <c r="E135" s="7" t="s">
        <v>170</v>
      </c>
      <c r="F135" s="7" t="s">
        <v>169</v>
      </c>
      <c r="G135" s="7" t="s">
        <v>78</v>
      </c>
      <c r="H135" s="10" t="s">
        <v>191</v>
      </c>
      <c r="J135" s="11"/>
      <c r="P135" s="11"/>
      <c r="W135" s="11"/>
      <c r="Z135" s="11"/>
      <c r="AD135" s="11"/>
      <c r="AJ135" s="11"/>
      <c r="AN135" s="11"/>
      <c r="AR135" s="11"/>
      <c r="AS135" s="11"/>
      <c r="AX135" s="11"/>
      <c r="AZ135" s="11"/>
      <c r="BD135" s="22"/>
      <c r="BE135" s="22">
        <v>23.59</v>
      </c>
      <c r="BF135" s="22"/>
      <c r="BG135" s="12"/>
      <c r="BH135" s="20"/>
      <c r="BI135" s="12"/>
      <c r="BJ135" s="20"/>
      <c r="BK135" s="12"/>
      <c r="BL135" s="20"/>
      <c r="BM135" s="12"/>
      <c r="BN135" s="20"/>
      <c r="BO135" s="12"/>
      <c r="BP135" s="20"/>
      <c r="BQ135" s="12"/>
      <c r="BR135" s="20"/>
      <c r="BS135" s="12"/>
      <c r="BT135" s="20"/>
      <c r="BU135" s="12"/>
      <c r="BV135" s="20"/>
      <c r="BW135" s="12"/>
      <c r="CN135" s="7"/>
    </row>
    <row r="136" spans="2:92" s="10" customFormat="1" x14ac:dyDescent="0.15">
      <c r="B136" s="10" t="s">
        <v>162</v>
      </c>
      <c r="C136" s="10" t="s">
        <v>195</v>
      </c>
      <c r="D136" s="10" t="s">
        <v>157</v>
      </c>
      <c r="E136" s="7" t="s">
        <v>170</v>
      </c>
      <c r="F136" s="7" t="s">
        <v>169</v>
      </c>
      <c r="G136" s="7" t="s">
        <v>78</v>
      </c>
      <c r="H136" s="10" t="s">
        <v>196</v>
      </c>
      <c r="J136" s="11"/>
      <c r="P136" s="11"/>
      <c r="W136" s="11"/>
      <c r="Z136" s="11"/>
      <c r="AD136" s="11"/>
      <c r="AJ136" s="11"/>
      <c r="AN136" s="11"/>
      <c r="AR136" s="11"/>
      <c r="AS136" s="11"/>
      <c r="AX136" s="11"/>
      <c r="AZ136" s="11"/>
      <c r="BD136" s="22"/>
      <c r="BE136" s="22">
        <v>26.96</v>
      </c>
      <c r="BF136" s="22"/>
      <c r="BG136" s="12"/>
      <c r="BH136" s="20"/>
      <c r="BI136" s="12"/>
      <c r="BJ136" s="20"/>
      <c r="BK136" s="12"/>
      <c r="BL136" s="20"/>
      <c r="BM136" s="12"/>
      <c r="BN136" s="20"/>
      <c r="BO136" s="12"/>
      <c r="BP136" s="20"/>
      <c r="BQ136" s="12"/>
      <c r="BR136" s="20"/>
      <c r="BS136" s="12"/>
      <c r="BT136" s="20"/>
      <c r="BU136" s="12"/>
      <c r="BV136" s="20"/>
      <c r="BW136" s="12"/>
      <c r="CN136" s="7"/>
    </row>
    <row r="137" spans="2:92" s="10" customFormat="1" x14ac:dyDescent="0.15">
      <c r="B137" s="10" t="s">
        <v>162</v>
      </c>
      <c r="C137" s="10" t="s">
        <v>197</v>
      </c>
      <c r="D137" s="10" t="s">
        <v>35</v>
      </c>
      <c r="E137" s="7" t="s">
        <v>170</v>
      </c>
      <c r="F137" s="7" t="s">
        <v>169</v>
      </c>
      <c r="G137" s="7" t="s">
        <v>78</v>
      </c>
      <c r="H137" s="10" t="s">
        <v>198</v>
      </c>
      <c r="J137" s="11"/>
      <c r="P137" s="11"/>
      <c r="W137" s="11"/>
      <c r="Z137" s="11"/>
      <c r="AD137" s="11"/>
      <c r="AJ137" s="11"/>
      <c r="AN137" s="11"/>
      <c r="AR137" s="11"/>
      <c r="AS137" s="11"/>
      <c r="AX137" s="11"/>
      <c r="AZ137" s="11"/>
      <c r="BD137" s="22"/>
      <c r="BE137" s="22"/>
      <c r="BF137" s="22"/>
      <c r="BG137" s="12"/>
      <c r="BH137" s="20"/>
      <c r="BI137" s="12">
        <v>73.64</v>
      </c>
      <c r="BJ137" s="20"/>
      <c r="BK137" s="12"/>
      <c r="BL137" s="20"/>
      <c r="BM137" s="12"/>
      <c r="BN137" s="20"/>
      <c r="BO137" s="12"/>
      <c r="BP137" s="20"/>
      <c r="BQ137" s="12"/>
      <c r="BR137" s="20"/>
      <c r="BS137" s="12"/>
      <c r="BT137" s="20"/>
      <c r="BU137" s="12"/>
      <c r="BV137" s="20"/>
      <c r="BW137" s="12"/>
      <c r="CN137" s="7"/>
    </row>
    <row r="138" spans="2:92" s="10" customFormat="1" x14ac:dyDescent="0.15">
      <c r="B138" s="10" t="s">
        <v>162</v>
      </c>
      <c r="C138" s="10" t="s">
        <v>199</v>
      </c>
      <c r="D138" s="10" t="s">
        <v>35</v>
      </c>
      <c r="E138" s="7" t="s">
        <v>170</v>
      </c>
      <c r="F138" s="7" t="s">
        <v>169</v>
      </c>
      <c r="G138" s="7" t="s">
        <v>78</v>
      </c>
      <c r="H138" s="10" t="s">
        <v>186</v>
      </c>
      <c r="J138" s="11"/>
      <c r="P138" s="11"/>
      <c r="W138" s="11"/>
      <c r="Z138" s="11"/>
      <c r="AD138" s="11"/>
      <c r="AJ138" s="11"/>
      <c r="AN138" s="11"/>
      <c r="AR138" s="11"/>
      <c r="AS138" s="11"/>
      <c r="AX138" s="11"/>
      <c r="AZ138" s="11"/>
      <c r="BD138" s="22"/>
      <c r="BE138" s="22"/>
      <c r="BF138" s="22"/>
      <c r="BG138" s="12"/>
      <c r="BH138" s="20"/>
      <c r="BI138" s="12">
        <v>76.88</v>
      </c>
      <c r="BJ138" s="20">
        <v>15.89</v>
      </c>
      <c r="BK138" s="12"/>
      <c r="BL138" s="20"/>
      <c r="BM138" s="12"/>
      <c r="BN138" s="20"/>
      <c r="BO138" s="12"/>
      <c r="BP138" s="20"/>
      <c r="BQ138" s="12"/>
      <c r="BR138" s="20"/>
      <c r="BS138" s="12"/>
      <c r="BT138" s="20"/>
      <c r="BU138" s="12"/>
      <c r="BV138" s="20"/>
      <c r="BW138" s="12"/>
      <c r="CN138" s="7"/>
    </row>
    <row r="139" spans="2:92" s="10" customFormat="1" x14ac:dyDescent="0.15">
      <c r="B139" s="10" t="s">
        <v>162</v>
      </c>
      <c r="C139" s="10" t="s">
        <v>200</v>
      </c>
      <c r="D139" s="10" t="s">
        <v>35</v>
      </c>
      <c r="E139" s="7" t="s">
        <v>170</v>
      </c>
      <c r="F139" s="7" t="s">
        <v>169</v>
      </c>
      <c r="G139" s="7" t="s">
        <v>78</v>
      </c>
      <c r="H139" s="10" t="s">
        <v>201</v>
      </c>
      <c r="J139" s="11"/>
      <c r="P139" s="11"/>
      <c r="W139" s="11"/>
      <c r="Z139" s="11"/>
      <c r="AD139" s="11"/>
      <c r="AJ139" s="11"/>
      <c r="AN139" s="11"/>
      <c r="AR139" s="11"/>
      <c r="AS139" s="11"/>
      <c r="AX139" s="11"/>
      <c r="AZ139" s="11"/>
      <c r="BD139" s="22"/>
      <c r="BE139" s="22"/>
      <c r="BF139" s="22"/>
      <c r="BG139" s="12"/>
      <c r="BH139" s="20"/>
      <c r="BI139" s="12">
        <v>74.53</v>
      </c>
      <c r="BJ139" s="20">
        <v>15.65</v>
      </c>
      <c r="BK139" s="12"/>
      <c r="BL139" s="20"/>
      <c r="BM139" s="12"/>
      <c r="BN139" s="20"/>
      <c r="BO139" s="12"/>
      <c r="BP139" s="20"/>
      <c r="BQ139" s="12"/>
      <c r="BR139" s="20"/>
      <c r="BS139" s="12"/>
      <c r="BT139" s="20"/>
      <c r="BU139" s="12"/>
      <c r="BV139" s="20"/>
      <c r="BW139" s="12"/>
      <c r="CN139" s="7"/>
    </row>
    <row r="140" spans="2:92" s="10" customFormat="1" x14ac:dyDescent="0.15">
      <c r="B140" s="10" t="s">
        <v>162</v>
      </c>
      <c r="C140" s="10" t="s">
        <v>202</v>
      </c>
      <c r="D140" s="10" t="s">
        <v>35</v>
      </c>
      <c r="E140" s="7" t="s">
        <v>170</v>
      </c>
      <c r="F140" s="7" t="s">
        <v>169</v>
      </c>
      <c r="G140" s="7" t="s">
        <v>78</v>
      </c>
      <c r="H140" s="10" t="s">
        <v>186</v>
      </c>
      <c r="J140" s="11"/>
      <c r="P140" s="11"/>
      <c r="W140" s="11"/>
      <c r="Z140" s="11"/>
      <c r="AD140" s="11"/>
      <c r="AJ140" s="11"/>
      <c r="AN140" s="11"/>
      <c r="AR140" s="11"/>
      <c r="AS140" s="11"/>
      <c r="AX140" s="11"/>
      <c r="AZ140" s="11"/>
      <c r="BD140" s="22"/>
      <c r="BE140" s="22"/>
      <c r="BF140" s="22"/>
      <c r="BG140" s="12"/>
      <c r="BH140" s="20"/>
      <c r="BI140" s="12">
        <v>78.290000000000006</v>
      </c>
      <c r="BJ140" s="20">
        <v>15.48</v>
      </c>
      <c r="BK140" s="12"/>
      <c r="BL140" s="20"/>
      <c r="BM140" s="12"/>
      <c r="BN140" s="20"/>
      <c r="BO140" s="12"/>
      <c r="BP140" s="20"/>
      <c r="BQ140" s="12"/>
      <c r="BR140" s="20"/>
      <c r="BS140" s="12"/>
      <c r="BT140" s="20"/>
      <c r="BU140" s="12"/>
      <c r="BV140" s="20"/>
      <c r="BW140" s="12"/>
      <c r="CN140" s="7"/>
    </row>
    <row r="141" spans="2:92" s="10" customFormat="1" x14ac:dyDescent="0.15">
      <c r="B141" s="10" t="s">
        <v>162</v>
      </c>
      <c r="C141" s="10" t="s">
        <v>203</v>
      </c>
      <c r="D141" s="10" t="s">
        <v>37</v>
      </c>
      <c r="E141" s="7" t="s">
        <v>170</v>
      </c>
      <c r="F141" s="7" t="s">
        <v>169</v>
      </c>
      <c r="G141" s="7" t="s">
        <v>78</v>
      </c>
      <c r="H141" s="10" t="s">
        <v>204</v>
      </c>
      <c r="J141" s="11"/>
      <c r="P141" s="11"/>
      <c r="W141" s="11"/>
      <c r="Z141" s="11"/>
      <c r="AD141" s="11"/>
      <c r="AJ141" s="11"/>
      <c r="AN141" s="11"/>
      <c r="AR141" s="11"/>
      <c r="AS141" s="11"/>
      <c r="AX141" s="11"/>
      <c r="AZ141" s="11"/>
      <c r="BD141" s="22"/>
      <c r="BE141" s="22"/>
      <c r="BF141" s="22"/>
      <c r="BG141" s="12"/>
      <c r="BH141" s="20"/>
      <c r="BI141" s="12"/>
      <c r="BJ141" s="20"/>
      <c r="BK141" s="12">
        <v>87.83</v>
      </c>
      <c r="BL141" s="20">
        <v>14.69</v>
      </c>
      <c r="BM141" s="12"/>
      <c r="BN141" s="20"/>
      <c r="BO141" s="12"/>
      <c r="BP141" s="20"/>
      <c r="BQ141" s="12"/>
      <c r="BR141" s="20"/>
      <c r="BS141" s="12"/>
      <c r="BT141" s="20"/>
      <c r="BU141" s="12"/>
      <c r="BV141" s="20"/>
      <c r="BW141" s="12"/>
      <c r="CN141" s="7"/>
    </row>
    <row r="142" spans="2:92" s="10" customFormat="1" x14ac:dyDescent="0.15">
      <c r="B142" s="10" t="s">
        <v>162</v>
      </c>
      <c r="C142" s="10" t="s">
        <v>205</v>
      </c>
      <c r="D142" s="10" t="s">
        <v>38</v>
      </c>
      <c r="E142" s="7" t="s">
        <v>170</v>
      </c>
      <c r="F142" s="7" t="s">
        <v>169</v>
      </c>
      <c r="G142" s="7" t="s">
        <v>78</v>
      </c>
      <c r="H142" s="10" t="s">
        <v>206</v>
      </c>
      <c r="J142" s="11"/>
      <c r="P142" s="11"/>
      <c r="W142" s="11"/>
      <c r="Z142" s="11"/>
      <c r="AD142" s="11"/>
      <c r="AJ142" s="11"/>
      <c r="AN142" s="11"/>
      <c r="AR142" s="11"/>
      <c r="AS142" s="11"/>
      <c r="AX142" s="11"/>
      <c r="AZ142" s="11"/>
      <c r="BD142" s="22"/>
      <c r="BE142" s="22"/>
      <c r="BF142" s="22"/>
      <c r="BG142" s="12"/>
      <c r="BH142" s="20"/>
      <c r="BI142" s="12"/>
      <c r="BJ142" s="20"/>
      <c r="BK142" s="10">
        <v>87.71</v>
      </c>
      <c r="BL142" s="20"/>
      <c r="BM142" s="12"/>
      <c r="BN142" s="20"/>
      <c r="BO142" s="12"/>
      <c r="BP142" s="20"/>
      <c r="BQ142" s="12"/>
      <c r="BR142" s="20"/>
      <c r="BS142" s="12"/>
      <c r="BT142" s="20"/>
      <c r="BU142" s="12"/>
      <c r="BV142" s="20"/>
      <c r="BW142" s="12"/>
      <c r="CN142" s="7"/>
    </row>
    <row r="143" spans="2:92" s="10" customFormat="1" x14ac:dyDescent="0.15">
      <c r="B143" s="10" t="s">
        <v>162</v>
      </c>
      <c r="C143" s="10" t="s">
        <v>207</v>
      </c>
      <c r="D143" s="10" t="s">
        <v>37</v>
      </c>
      <c r="E143" s="7" t="s">
        <v>170</v>
      </c>
      <c r="F143" s="7" t="s">
        <v>169</v>
      </c>
      <c r="G143" s="7" t="s">
        <v>78</v>
      </c>
      <c r="H143" s="10" t="s">
        <v>208</v>
      </c>
      <c r="J143" s="11"/>
      <c r="P143" s="11"/>
      <c r="W143" s="11"/>
      <c r="Z143" s="11"/>
      <c r="AD143" s="11"/>
      <c r="AJ143" s="11"/>
      <c r="AN143" s="11"/>
      <c r="AR143" s="11"/>
      <c r="AS143" s="11"/>
      <c r="AX143" s="11"/>
      <c r="AZ143" s="11"/>
      <c r="BD143" s="22"/>
      <c r="BE143" s="22"/>
      <c r="BF143" s="22"/>
      <c r="BG143" s="12"/>
      <c r="BH143" s="20"/>
      <c r="BI143" s="12"/>
      <c r="BJ143" s="20"/>
      <c r="BK143" s="12">
        <v>87.82</v>
      </c>
      <c r="BL143" s="20">
        <v>15.08</v>
      </c>
      <c r="BM143" s="12"/>
      <c r="BN143" s="20"/>
      <c r="BO143" s="12"/>
      <c r="BP143" s="20"/>
      <c r="BQ143" s="12"/>
      <c r="BR143" s="20"/>
      <c r="BS143" s="12"/>
      <c r="BT143" s="20"/>
      <c r="BU143" s="12"/>
      <c r="BV143" s="20"/>
      <c r="BW143" s="12"/>
      <c r="CN143" s="7"/>
    </row>
    <row r="144" spans="2:92" s="10" customFormat="1" x14ac:dyDescent="0.15">
      <c r="B144" s="10" t="s">
        <v>162</v>
      </c>
      <c r="C144" s="10" t="s">
        <v>209</v>
      </c>
      <c r="D144" s="10" t="s">
        <v>38</v>
      </c>
      <c r="E144" s="7" t="s">
        <v>170</v>
      </c>
      <c r="F144" s="7" t="s">
        <v>169</v>
      </c>
      <c r="G144" s="7" t="s">
        <v>78</v>
      </c>
      <c r="H144" s="10" t="s">
        <v>186</v>
      </c>
      <c r="J144" s="11"/>
      <c r="P144" s="11"/>
      <c r="W144" s="11"/>
      <c r="Z144" s="11"/>
      <c r="AD144" s="11"/>
      <c r="AJ144" s="11"/>
      <c r="AN144" s="11"/>
      <c r="AR144" s="11"/>
      <c r="AS144" s="11"/>
      <c r="AX144" s="11"/>
      <c r="AZ144" s="11"/>
      <c r="BD144" s="22"/>
      <c r="BE144" s="22"/>
      <c r="BF144" s="22"/>
      <c r="BG144" s="12"/>
      <c r="BH144" s="20"/>
      <c r="BI144" s="12"/>
      <c r="BJ144" s="20"/>
      <c r="BK144" s="10">
        <v>90.76</v>
      </c>
      <c r="BL144" s="20">
        <v>14.71</v>
      </c>
      <c r="BM144" s="12"/>
      <c r="BN144" s="20"/>
      <c r="BO144" s="12"/>
      <c r="BP144" s="20"/>
      <c r="BQ144" s="12"/>
      <c r="BR144" s="20"/>
      <c r="BS144" s="12"/>
      <c r="BT144" s="20"/>
      <c r="BU144" s="12"/>
      <c r="BV144" s="20"/>
      <c r="BW144" s="12"/>
      <c r="CN144" s="7"/>
    </row>
    <row r="145" spans="2:92" s="10" customFormat="1" x14ac:dyDescent="0.15">
      <c r="B145" s="10" t="s">
        <v>162</v>
      </c>
      <c r="C145" s="10" t="s">
        <v>210</v>
      </c>
      <c r="D145" s="10" t="s">
        <v>40</v>
      </c>
      <c r="E145" s="7" t="s">
        <v>170</v>
      </c>
      <c r="F145" s="7" t="s">
        <v>169</v>
      </c>
      <c r="G145" s="7" t="s">
        <v>78</v>
      </c>
      <c r="H145" s="10" t="s">
        <v>196</v>
      </c>
      <c r="J145" s="11"/>
      <c r="P145" s="11"/>
      <c r="W145" s="11"/>
      <c r="Z145" s="11"/>
      <c r="AD145" s="11"/>
      <c r="AJ145" s="11"/>
      <c r="AN145" s="11"/>
      <c r="AR145" s="11"/>
      <c r="AS145" s="11"/>
      <c r="AX145" s="11"/>
      <c r="AZ145" s="11"/>
      <c r="BD145" s="22"/>
      <c r="BE145" s="22"/>
      <c r="BF145" s="22"/>
      <c r="BG145" s="12"/>
      <c r="BH145" s="20"/>
      <c r="BI145" s="12"/>
      <c r="BJ145" s="20"/>
      <c r="BK145" s="12"/>
      <c r="BL145" s="20"/>
      <c r="BM145" s="10">
        <v>85.43</v>
      </c>
      <c r="BN145" s="20"/>
      <c r="BO145" s="12"/>
      <c r="BP145" s="20"/>
      <c r="BQ145" s="12"/>
      <c r="BR145" s="20"/>
      <c r="BS145" s="12"/>
      <c r="BT145" s="20"/>
      <c r="BU145" s="12"/>
      <c r="BV145" s="20"/>
      <c r="BW145" s="12"/>
      <c r="CN145" s="7"/>
    </row>
    <row r="146" spans="2:92" s="10" customFormat="1" x14ac:dyDescent="0.15">
      <c r="B146" s="10" t="s">
        <v>162</v>
      </c>
      <c r="C146" s="10" t="s">
        <v>211</v>
      </c>
      <c r="D146" s="10" t="s">
        <v>40</v>
      </c>
      <c r="E146" s="7" t="s">
        <v>170</v>
      </c>
      <c r="F146" s="7" t="s">
        <v>169</v>
      </c>
      <c r="G146" s="7" t="s">
        <v>78</v>
      </c>
      <c r="H146" s="10" t="s">
        <v>186</v>
      </c>
      <c r="J146" s="11"/>
      <c r="P146" s="11"/>
      <c r="W146" s="11"/>
      <c r="Z146" s="11"/>
      <c r="AD146" s="11"/>
      <c r="AJ146" s="11"/>
      <c r="AN146" s="11"/>
      <c r="AR146" s="11"/>
      <c r="AS146" s="11"/>
      <c r="AX146" s="11"/>
      <c r="AZ146" s="11"/>
      <c r="BD146" s="22"/>
      <c r="BE146" s="22"/>
      <c r="BF146" s="22"/>
      <c r="BG146" s="12"/>
      <c r="BH146" s="20"/>
      <c r="BI146" s="12"/>
      <c r="BJ146" s="20"/>
      <c r="BK146" s="12"/>
      <c r="BL146" s="20"/>
      <c r="BM146" s="10">
        <v>87.29</v>
      </c>
      <c r="BN146" s="20"/>
      <c r="BO146" s="12"/>
      <c r="BP146" s="20"/>
      <c r="BQ146" s="12"/>
      <c r="BR146" s="20"/>
      <c r="BS146" s="12"/>
      <c r="BT146" s="20"/>
      <c r="BU146" s="12"/>
      <c r="BV146" s="20"/>
      <c r="BW146" s="12"/>
      <c r="CN146" s="7"/>
    </row>
    <row r="147" spans="2:92" s="10" customFormat="1" x14ac:dyDescent="0.15">
      <c r="B147" s="10" t="s">
        <v>162</v>
      </c>
      <c r="C147" s="10" t="s">
        <v>212</v>
      </c>
      <c r="D147" s="10" t="s">
        <v>42</v>
      </c>
      <c r="E147" s="7" t="s">
        <v>170</v>
      </c>
      <c r="F147" s="7" t="s">
        <v>169</v>
      </c>
      <c r="G147" s="7" t="s">
        <v>78</v>
      </c>
      <c r="H147" s="10" t="s">
        <v>213</v>
      </c>
      <c r="J147" s="11"/>
      <c r="P147" s="11"/>
      <c r="W147" s="11"/>
      <c r="Z147" s="11"/>
      <c r="AD147" s="11"/>
      <c r="AJ147" s="11"/>
      <c r="AN147" s="11"/>
      <c r="AR147" s="11"/>
      <c r="AS147" s="11"/>
      <c r="AX147" s="11"/>
      <c r="AZ147" s="11"/>
      <c r="BD147" s="22"/>
      <c r="BE147" s="22"/>
      <c r="BF147" s="22"/>
      <c r="BG147" s="12"/>
      <c r="BH147" s="20"/>
      <c r="BI147" s="12"/>
      <c r="BJ147" s="20"/>
      <c r="BK147" s="12"/>
      <c r="BL147" s="20"/>
      <c r="BM147" s="12"/>
      <c r="BN147" s="20"/>
      <c r="BO147" s="10">
        <v>66.13</v>
      </c>
      <c r="BP147" s="20"/>
      <c r="BQ147" s="12"/>
      <c r="BR147" s="20"/>
      <c r="BS147" s="12"/>
      <c r="BT147" s="20"/>
      <c r="BU147" s="12"/>
      <c r="BV147" s="20"/>
      <c r="BW147" s="12"/>
      <c r="CN147" s="7"/>
    </row>
    <row r="148" spans="2:92" s="10" customFormat="1" x14ac:dyDescent="0.15">
      <c r="B148" s="10" t="s">
        <v>162</v>
      </c>
      <c r="C148" s="10" t="s">
        <v>214</v>
      </c>
      <c r="D148" s="10" t="s">
        <v>41</v>
      </c>
      <c r="E148" s="7" t="s">
        <v>170</v>
      </c>
      <c r="F148" s="7" t="s">
        <v>169</v>
      </c>
      <c r="G148" s="7" t="s">
        <v>78</v>
      </c>
      <c r="H148" s="10" t="s">
        <v>186</v>
      </c>
      <c r="J148" s="11"/>
      <c r="P148" s="11"/>
      <c r="W148" s="11"/>
      <c r="Z148" s="11"/>
      <c r="AD148" s="11"/>
      <c r="AJ148" s="11"/>
      <c r="AN148" s="11"/>
      <c r="AR148" s="11"/>
      <c r="AS148" s="11"/>
      <c r="AX148" s="11"/>
      <c r="AZ148" s="11"/>
      <c r="BD148" s="22"/>
      <c r="BE148" s="22"/>
      <c r="BF148" s="22"/>
      <c r="BG148" s="12"/>
      <c r="BH148" s="20"/>
      <c r="BI148" s="12"/>
      <c r="BJ148" s="20"/>
      <c r="BK148" s="12"/>
      <c r="BL148" s="20"/>
      <c r="BM148" s="12"/>
      <c r="BN148" s="20"/>
      <c r="BO148" s="12">
        <v>71.150000000000006</v>
      </c>
      <c r="BP148" s="20">
        <v>14.88</v>
      </c>
      <c r="BQ148" s="12"/>
      <c r="BR148" s="20"/>
      <c r="BS148" s="12"/>
      <c r="BT148" s="20"/>
      <c r="BU148" s="12"/>
      <c r="BV148" s="20"/>
      <c r="BW148" s="12"/>
      <c r="CN148" s="7"/>
    </row>
    <row r="149" spans="2:92" s="10" customFormat="1" x14ac:dyDescent="0.15">
      <c r="B149" s="10" t="s">
        <v>162</v>
      </c>
      <c r="C149" s="10" t="s">
        <v>215</v>
      </c>
      <c r="D149" s="10" t="s">
        <v>37</v>
      </c>
      <c r="E149" s="7" t="s">
        <v>170</v>
      </c>
      <c r="F149" s="7" t="s">
        <v>169</v>
      </c>
      <c r="G149" s="7" t="s">
        <v>78</v>
      </c>
      <c r="H149" s="10" t="s">
        <v>216</v>
      </c>
      <c r="I149" s="10" t="s">
        <v>87</v>
      </c>
      <c r="J149" s="11"/>
      <c r="P149" s="11"/>
      <c r="W149" s="11"/>
      <c r="Z149" s="11"/>
      <c r="AD149" s="11"/>
      <c r="AJ149" s="11"/>
      <c r="AN149" s="11"/>
      <c r="AR149" s="11"/>
      <c r="AS149" s="11"/>
      <c r="AX149" s="11"/>
      <c r="AZ149" s="11"/>
      <c r="BD149" s="22"/>
      <c r="BE149" s="22"/>
      <c r="BF149" s="22"/>
      <c r="BG149" s="12"/>
      <c r="BH149" s="20"/>
      <c r="BI149" s="12"/>
      <c r="BJ149" s="20"/>
      <c r="BK149" s="12">
        <v>88.85</v>
      </c>
      <c r="BL149" s="20">
        <v>14.73</v>
      </c>
      <c r="BM149" s="12"/>
      <c r="BN149" s="20"/>
      <c r="BO149" s="12"/>
      <c r="BP149" s="20"/>
      <c r="BQ149" s="12"/>
      <c r="BR149" s="20"/>
      <c r="BS149" s="12"/>
      <c r="BT149" s="20"/>
      <c r="BU149" s="12"/>
      <c r="BV149" s="20"/>
      <c r="BW149" s="12"/>
      <c r="CN149" s="7"/>
    </row>
    <row r="150" spans="2:92" s="10" customFormat="1" x14ac:dyDescent="0.15">
      <c r="B150" s="10" t="s">
        <v>162</v>
      </c>
      <c r="C150" s="10" t="s">
        <v>217</v>
      </c>
      <c r="D150" s="10" t="s">
        <v>44</v>
      </c>
      <c r="E150" s="7" t="s">
        <v>170</v>
      </c>
      <c r="F150" s="7" t="s">
        <v>169</v>
      </c>
      <c r="G150" s="7" t="s">
        <v>78</v>
      </c>
      <c r="H150" s="10" t="s">
        <v>186</v>
      </c>
      <c r="J150" s="11"/>
      <c r="P150" s="11"/>
      <c r="W150" s="11"/>
      <c r="Z150" s="11"/>
      <c r="AD150" s="11"/>
      <c r="AJ150" s="11"/>
      <c r="AN150" s="11"/>
      <c r="AR150" s="11"/>
      <c r="AS150" s="11"/>
      <c r="AX150" s="11"/>
      <c r="AZ150" s="11"/>
      <c r="BD150" s="22"/>
      <c r="BE150" s="22"/>
      <c r="BF150" s="22"/>
      <c r="BG150" s="12"/>
      <c r="BH150" s="20"/>
      <c r="BI150" s="12"/>
      <c r="BJ150" s="20"/>
      <c r="BK150" s="12"/>
      <c r="BL150" s="20"/>
      <c r="BM150" s="12"/>
      <c r="BN150" s="20"/>
      <c r="BO150" s="12"/>
      <c r="BP150" s="20"/>
      <c r="BQ150" s="10">
        <v>71.19</v>
      </c>
      <c r="BR150" s="20"/>
      <c r="BS150" s="12"/>
      <c r="BT150" s="20"/>
      <c r="BU150" s="12"/>
      <c r="BV150" s="20"/>
      <c r="BW150" s="12"/>
      <c r="CN150" s="7"/>
    </row>
    <row r="151" spans="2:92" s="10" customFormat="1" x14ac:dyDescent="0.15">
      <c r="B151" s="10" t="s">
        <v>162</v>
      </c>
      <c r="C151" s="10" t="s">
        <v>218</v>
      </c>
      <c r="D151" s="10" t="s">
        <v>43</v>
      </c>
      <c r="E151" s="7" t="s">
        <v>170</v>
      </c>
      <c r="F151" s="7" t="s">
        <v>169</v>
      </c>
      <c r="G151" s="7" t="s">
        <v>78</v>
      </c>
      <c r="H151" s="10" t="s">
        <v>186</v>
      </c>
      <c r="J151" s="11"/>
      <c r="P151" s="11"/>
      <c r="W151" s="11"/>
      <c r="Z151" s="11"/>
      <c r="AD151" s="11"/>
      <c r="AJ151" s="11"/>
      <c r="AN151" s="11"/>
      <c r="AR151" s="11"/>
      <c r="AS151" s="11"/>
      <c r="AX151" s="11"/>
      <c r="AZ151" s="11"/>
      <c r="BD151" s="22"/>
      <c r="BE151" s="22"/>
      <c r="BF151" s="22"/>
      <c r="BG151" s="12"/>
      <c r="BH151" s="20"/>
      <c r="BI151" s="12"/>
      <c r="BJ151" s="20"/>
      <c r="BK151" s="12"/>
      <c r="BL151" s="20"/>
      <c r="BM151" s="12"/>
      <c r="BN151" s="20"/>
      <c r="BO151" s="12"/>
      <c r="BP151" s="20"/>
      <c r="BQ151" s="12">
        <v>71.09</v>
      </c>
      <c r="BR151" s="20">
        <v>14.09</v>
      </c>
      <c r="BS151" s="12"/>
      <c r="BT151" s="20"/>
      <c r="BU151" s="12"/>
      <c r="BV151" s="20"/>
      <c r="BW151" s="12"/>
      <c r="CN151" s="7"/>
    </row>
    <row r="152" spans="2:92" s="10" customFormat="1" x14ac:dyDescent="0.15">
      <c r="B152" s="10" t="s">
        <v>162</v>
      </c>
      <c r="C152" s="10" t="s">
        <v>219</v>
      </c>
      <c r="D152" s="10" t="s">
        <v>45</v>
      </c>
      <c r="E152" s="7" t="s">
        <v>170</v>
      </c>
      <c r="F152" s="7" t="s">
        <v>169</v>
      </c>
      <c r="G152" s="7" t="s">
        <v>78</v>
      </c>
      <c r="H152" s="10" t="s">
        <v>196</v>
      </c>
      <c r="J152" s="11"/>
      <c r="P152" s="11"/>
      <c r="W152" s="11"/>
      <c r="Z152" s="11"/>
      <c r="AD152" s="11"/>
      <c r="AJ152" s="11"/>
      <c r="AN152" s="11"/>
      <c r="AR152" s="11"/>
      <c r="AS152" s="11"/>
      <c r="AX152" s="11"/>
      <c r="AZ152" s="11"/>
      <c r="BD152" s="22"/>
      <c r="BE152" s="22"/>
      <c r="BF152" s="22"/>
      <c r="BG152" s="12"/>
      <c r="BH152" s="20"/>
      <c r="BI152" s="12"/>
      <c r="BJ152" s="20"/>
      <c r="BK152" s="12"/>
      <c r="BL152" s="20"/>
      <c r="BM152" s="12"/>
      <c r="BN152" s="20"/>
      <c r="BO152" s="12"/>
      <c r="BP152" s="20"/>
      <c r="BQ152" s="12"/>
      <c r="BR152" s="20"/>
      <c r="BS152" s="12">
        <v>77.95</v>
      </c>
      <c r="BT152" s="20"/>
      <c r="BU152" s="12"/>
      <c r="BV152" s="20"/>
      <c r="BW152" s="12"/>
      <c r="CN152" s="7"/>
    </row>
    <row r="153" spans="2:92" s="10" customFormat="1" x14ac:dyDescent="0.15">
      <c r="B153" s="10" t="s">
        <v>162</v>
      </c>
      <c r="C153" s="10" t="s">
        <v>220</v>
      </c>
      <c r="D153" s="10" t="s">
        <v>45</v>
      </c>
      <c r="E153" s="7" t="s">
        <v>170</v>
      </c>
      <c r="F153" s="7" t="s">
        <v>169</v>
      </c>
      <c r="G153" s="7" t="s">
        <v>78</v>
      </c>
      <c r="H153" s="10" t="s">
        <v>186</v>
      </c>
      <c r="J153" s="11"/>
      <c r="P153" s="11"/>
      <c r="W153" s="11"/>
      <c r="Z153" s="11"/>
      <c r="AD153" s="11"/>
      <c r="AJ153" s="11"/>
      <c r="AN153" s="11"/>
      <c r="AR153" s="11"/>
      <c r="AS153" s="11"/>
      <c r="AX153" s="11"/>
      <c r="AZ153" s="11"/>
      <c r="BD153" s="22"/>
      <c r="BE153" s="22"/>
      <c r="BF153" s="22"/>
      <c r="BG153" s="12"/>
      <c r="BH153" s="20"/>
      <c r="BI153" s="12"/>
      <c r="BJ153" s="20"/>
      <c r="BK153" s="12"/>
      <c r="BL153" s="20"/>
      <c r="BM153" s="12"/>
      <c r="BN153" s="20"/>
      <c r="BO153" s="12"/>
      <c r="BP153" s="20"/>
      <c r="BQ153" s="12"/>
      <c r="BR153" s="20"/>
      <c r="BS153" s="12">
        <v>78.84</v>
      </c>
      <c r="BT153" s="20"/>
      <c r="BU153" s="12"/>
      <c r="BV153" s="20"/>
      <c r="BW153" s="12"/>
      <c r="CN153" s="7"/>
    </row>
    <row r="154" spans="2:92" s="10" customFormat="1" x14ac:dyDescent="0.15">
      <c r="B154" s="10" t="s">
        <v>162</v>
      </c>
      <c r="C154" s="10" t="s">
        <v>221</v>
      </c>
      <c r="D154" s="10" t="s">
        <v>46</v>
      </c>
      <c r="E154" s="7" t="s">
        <v>170</v>
      </c>
      <c r="F154" s="7" t="s">
        <v>169</v>
      </c>
      <c r="G154" s="7" t="s">
        <v>78</v>
      </c>
      <c r="H154" s="10" t="s">
        <v>178</v>
      </c>
      <c r="J154" s="11"/>
      <c r="P154" s="11"/>
      <c r="W154" s="11"/>
      <c r="Z154" s="11"/>
      <c r="AD154" s="11"/>
      <c r="AJ154" s="11"/>
      <c r="AN154" s="11"/>
      <c r="AR154" s="11"/>
      <c r="AS154" s="11"/>
      <c r="AX154" s="11"/>
      <c r="AZ154" s="11"/>
      <c r="BD154" s="22"/>
      <c r="BE154" s="22"/>
      <c r="BF154" s="22"/>
      <c r="BG154" s="12"/>
      <c r="BH154" s="20"/>
      <c r="BI154" s="12"/>
      <c r="BJ154" s="20"/>
      <c r="BK154" s="12"/>
      <c r="BL154" s="20"/>
      <c r="BM154" s="12"/>
      <c r="BN154" s="20"/>
      <c r="BO154" s="12"/>
      <c r="BP154" s="20"/>
      <c r="BQ154" s="12"/>
      <c r="BR154" s="20"/>
      <c r="BS154" s="10">
        <v>77.37</v>
      </c>
      <c r="BT154" s="20">
        <v>13.95</v>
      </c>
      <c r="BU154" s="12"/>
      <c r="BV154" s="20"/>
      <c r="BW154" s="12"/>
      <c r="CN154" s="7"/>
    </row>
    <row r="155" spans="2:92" s="10" customFormat="1" x14ac:dyDescent="0.15">
      <c r="B155" s="10" t="s">
        <v>162</v>
      </c>
      <c r="C155" s="10" t="s">
        <v>222</v>
      </c>
      <c r="D155" s="10" t="s">
        <v>46</v>
      </c>
      <c r="E155" s="7" t="s">
        <v>170</v>
      </c>
      <c r="F155" s="7" t="s">
        <v>169</v>
      </c>
      <c r="G155" s="7" t="s">
        <v>78</v>
      </c>
      <c r="H155" s="10" t="s">
        <v>186</v>
      </c>
      <c r="J155" s="11"/>
      <c r="P155" s="11"/>
      <c r="W155" s="11"/>
      <c r="Z155" s="11"/>
      <c r="AD155" s="11"/>
      <c r="AJ155" s="11"/>
      <c r="AN155" s="11"/>
      <c r="AR155" s="11"/>
      <c r="AS155" s="11"/>
      <c r="AX155" s="11"/>
      <c r="AZ155" s="11"/>
      <c r="BD155" s="22"/>
      <c r="BE155" s="22"/>
      <c r="BF155" s="22"/>
      <c r="BG155" s="12"/>
      <c r="BH155" s="20"/>
      <c r="BI155" s="12"/>
      <c r="BJ155" s="20"/>
      <c r="BK155" s="12"/>
      <c r="BL155" s="20"/>
      <c r="BM155" s="12"/>
      <c r="BN155" s="20"/>
      <c r="BO155" s="12"/>
      <c r="BP155" s="20"/>
      <c r="BQ155" s="12"/>
      <c r="BR155" s="20"/>
      <c r="BS155" s="10">
        <v>79.06</v>
      </c>
      <c r="BT155" s="20">
        <v>13.97</v>
      </c>
      <c r="BU155" s="12"/>
      <c r="BV155" s="20"/>
      <c r="BW155" s="12"/>
      <c r="CN155" s="7"/>
    </row>
    <row r="156" spans="2:92" s="10" customFormat="1" x14ac:dyDescent="0.15">
      <c r="B156" s="10" t="s">
        <v>162</v>
      </c>
      <c r="C156" s="10" t="s">
        <v>223</v>
      </c>
      <c r="D156" s="10" t="s">
        <v>47</v>
      </c>
      <c r="E156" s="7" t="s">
        <v>170</v>
      </c>
      <c r="F156" s="7" t="s">
        <v>169</v>
      </c>
      <c r="G156" s="7" t="s">
        <v>78</v>
      </c>
      <c r="H156" s="10" t="s">
        <v>186</v>
      </c>
      <c r="J156" s="11"/>
      <c r="P156" s="11"/>
      <c r="W156" s="11"/>
      <c r="Z156" s="11"/>
      <c r="AD156" s="11"/>
      <c r="AJ156" s="11"/>
      <c r="AN156" s="11"/>
      <c r="AR156" s="11"/>
      <c r="AS156" s="11"/>
      <c r="AX156" s="11"/>
      <c r="AZ156" s="11"/>
      <c r="BD156" s="22"/>
      <c r="BE156" s="22"/>
      <c r="BF156" s="22"/>
      <c r="BG156" s="12"/>
      <c r="BH156" s="20"/>
      <c r="BI156" s="12"/>
      <c r="BJ156" s="20"/>
      <c r="BK156" s="12"/>
      <c r="BL156" s="20"/>
      <c r="BM156" s="12"/>
      <c r="BN156" s="20"/>
      <c r="BO156" s="12"/>
      <c r="BP156" s="20"/>
      <c r="BQ156" s="12"/>
      <c r="BR156" s="20"/>
      <c r="BS156" s="12"/>
      <c r="BT156" s="20"/>
      <c r="BU156" s="12">
        <v>78.14</v>
      </c>
      <c r="BV156" s="20">
        <v>12.72</v>
      </c>
      <c r="BW156" s="12"/>
      <c r="CN156" s="7"/>
    </row>
    <row r="157" spans="2:92" s="10" customFormat="1" x14ac:dyDescent="0.15">
      <c r="B157" s="10" t="s">
        <v>162</v>
      </c>
      <c r="C157" s="10" t="s">
        <v>224</v>
      </c>
      <c r="D157" s="10" t="s">
        <v>48</v>
      </c>
      <c r="E157" s="7" t="s">
        <v>170</v>
      </c>
      <c r="F157" s="7" t="s">
        <v>169</v>
      </c>
      <c r="G157" s="7" t="s">
        <v>78</v>
      </c>
      <c r="H157" s="10" t="s">
        <v>186</v>
      </c>
      <c r="J157" s="11"/>
      <c r="P157" s="11"/>
      <c r="W157" s="11"/>
      <c r="Z157" s="11"/>
      <c r="AD157" s="11"/>
      <c r="AJ157" s="11"/>
      <c r="AN157" s="11"/>
      <c r="AR157" s="11"/>
      <c r="AS157" s="11"/>
      <c r="AX157" s="11"/>
      <c r="AZ157" s="11"/>
      <c r="BD157" s="22"/>
      <c r="BE157" s="22"/>
      <c r="BF157" s="22"/>
      <c r="BG157" s="12"/>
      <c r="BH157" s="20"/>
      <c r="BI157" s="12"/>
      <c r="BJ157" s="20"/>
      <c r="BK157" s="12"/>
      <c r="BL157" s="20"/>
      <c r="BM157" s="12"/>
      <c r="BN157" s="20"/>
      <c r="BO157" s="12"/>
      <c r="BP157" s="20"/>
      <c r="BQ157" s="12"/>
      <c r="BR157" s="20"/>
      <c r="BS157" s="12"/>
      <c r="BT157" s="20"/>
      <c r="BU157" s="12"/>
      <c r="BV157" s="20">
        <v>12.52</v>
      </c>
      <c r="BW157" s="12"/>
      <c r="CN157" s="7"/>
    </row>
    <row r="158" spans="2:92" s="10" customFormat="1" x14ac:dyDescent="0.15">
      <c r="B158" s="10" t="s">
        <v>162</v>
      </c>
      <c r="C158" s="10" t="s">
        <v>225</v>
      </c>
      <c r="D158" s="10" t="s">
        <v>50</v>
      </c>
      <c r="E158" s="7" t="s">
        <v>170</v>
      </c>
      <c r="F158" s="7" t="s">
        <v>169</v>
      </c>
      <c r="G158" s="7" t="s">
        <v>78</v>
      </c>
      <c r="H158" s="10" t="s">
        <v>186</v>
      </c>
      <c r="J158" s="11"/>
      <c r="P158" s="11"/>
      <c r="W158" s="11"/>
      <c r="Z158" s="11"/>
      <c r="AD158" s="11"/>
      <c r="AJ158" s="11"/>
      <c r="AN158" s="11"/>
      <c r="AR158" s="11"/>
      <c r="AS158" s="11"/>
      <c r="AX158" s="11"/>
      <c r="AZ158" s="11"/>
      <c r="BD158" s="22"/>
      <c r="BE158" s="22"/>
      <c r="BF158" s="22"/>
      <c r="BG158" s="12"/>
      <c r="BH158" s="20"/>
      <c r="BI158" s="12"/>
      <c r="BJ158" s="20"/>
      <c r="BK158" s="12"/>
      <c r="BL158" s="20"/>
      <c r="BM158" s="12"/>
      <c r="BN158" s="20"/>
      <c r="BO158" s="12"/>
      <c r="BP158" s="20"/>
      <c r="BQ158" s="12"/>
      <c r="BR158" s="20"/>
      <c r="BS158" s="12"/>
      <c r="BT158" s="20"/>
      <c r="BU158" s="12"/>
      <c r="BV158" s="20"/>
      <c r="BW158" s="10">
        <v>67.010000000000005</v>
      </c>
      <c r="BX158" s="10">
        <v>11.66</v>
      </c>
      <c r="CN158" s="7"/>
    </row>
    <row r="159" spans="2:92" s="10" customFormat="1" x14ac:dyDescent="0.15">
      <c r="B159" s="10" t="s">
        <v>226</v>
      </c>
      <c r="C159" s="10" t="s">
        <v>227</v>
      </c>
      <c r="D159" s="10" t="s">
        <v>8</v>
      </c>
      <c r="E159" s="10" t="s">
        <v>229</v>
      </c>
      <c r="F159" s="10" t="s">
        <v>230</v>
      </c>
      <c r="G159" s="10" t="s">
        <v>78</v>
      </c>
      <c r="J159" s="11"/>
      <c r="P159" s="11"/>
      <c r="Q159" s="10">
        <v>70.010000000000005</v>
      </c>
      <c r="R159" s="10">
        <v>50.67</v>
      </c>
      <c r="T159" s="10">
        <v>32.08</v>
      </c>
      <c r="W159" s="11"/>
      <c r="Z159" s="11"/>
      <c r="AD159" s="11"/>
      <c r="AJ159" s="11"/>
      <c r="AN159" s="11"/>
      <c r="AR159" s="11"/>
      <c r="AS159" s="11"/>
      <c r="AX159" s="11"/>
      <c r="AZ159" s="11"/>
      <c r="BD159" s="22"/>
      <c r="BE159" s="22"/>
      <c r="BF159" s="22"/>
      <c r="BG159" s="12"/>
      <c r="BH159" s="20"/>
      <c r="BI159" s="12"/>
      <c r="BJ159" s="20"/>
      <c r="BK159" s="12"/>
      <c r="BL159" s="20"/>
      <c r="BM159" s="12"/>
      <c r="BN159" s="20"/>
      <c r="BO159" s="12"/>
      <c r="BP159" s="20"/>
      <c r="BQ159" s="12"/>
      <c r="BR159" s="20"/>
      <c r="BS159" s="12"/>
      <c r="BT159" s="20"/>
      <c r="BU159" s="12"/>
      <c r="BV159" s="20"/>
      <c r="BW159" s="12"/>
      <c r="CN159" s="7"/>
    </row>
    <row r="160" spans="2:92" x14ac:dyDescent="0.15">
      <c r="B160" s="7" t="s">
        <v>226</v>
      </c>
      <c r="C160" s="7" t="s">
        <v>228</v>
      </c>
      <c r="D160" s="7" t="s">
        <v>8</v>
      </c>
      <c r="E160" s="10" t="s">
        <v>229</v>
      </c>
      <c r="F160" s="10" t="s">
        <v>230</v>
      </c>
      <c r="G160" s="10" t="s">
        <v>78</v>
      </c>
      <c r="R160" s="7">
        <v>52.5</v>
      </c>
      <c r="S160" s="7">
        <v>53.62</v>
      </c>
      <c r="T160" s="7">
        <v>30.64</v>
      </c>
      <c r="U160" s="7">
        <v>25.61</v>
      </c>
    </row>
    <row r="161" spans="2:92" s="10" customFormat="1" x14ac:dyDescent="0.15">
      <c r="B161" s="10" t="s">
        <v>226</v>
      </c>
      <c r="C161" s="10" t="s">
        <v>231</v>
      </c>
      <c r="D161" s="10" t="s">
        <v>11</v>
      </c>
      <c r="E161" s="10" t="s">
        <v>229</v>
      </c>
      <c r="F161" s="10" t="s">
        <v>230</v>
      </c>
      <c r="G161" s="10" t="s">
        <v>78</v>
      </c>
      <c r="J161" s="11"/>
      <c r="P161" s="11"/>
      <c r="W161" s="11"/>
      <c r="Z161" s="11"/>
      <c r="AA161" s="10">
        <v>57.87</v>
      </c>
      <c r="AB161" s="10">
        <v>45.41</v>
      </c>
      <c r="AC161" s="10">
        <v>33.200000000000003</v>
      </c>
      <c r="AD161" s="11"/>
      <c r="AJ161" s="11"/>
      <c r="AN161" s="11"/>
      <c r="AR161" s="11"/>
      <c r="AS161" s="11"/>
      <c r="AX161" s="11"/>
      <c r="AZ161" s="11"/>
      <c r="BD161" s="22"/>
      <c r="BE161" s="22"/>
      <c r="BF161" s="22"/>
      <c r="BG161" s="12"/>
      <c r="BH161" s="20"/>
      <c r="BI161" s="12"/>
      <c r="BJ161" s="20"/>
      <c r="BK161" s="12"/>
      <c r="BL161" s="20"/>
      <c r="BM161" s="12"/>
      <c r="BN161" s="20"/>
      <c r="BO161" s="12"/>
      <c r="BP161" s="20"/>
      <c r="BQ161" s="12"/>
      <c r="BR161" s="20"/>
      <c r="BS161" s="12"/>
      <c r="BT161" s="20"/>
      <c r="BU161" s="12"/>
      <c r="BV161" s="20"/>
      <c r="BW161" s="12"/>
      <c r="CN161" s="7"/>
    </row>
    <row r="162" spans="2:92" s="10" customFormat="1" x14ac:dyDescent="0.15">
      <c r="B162" s="10" t="s">
        <v>226</v>
      </c>
      <c r="C162" s="10" t="s">
        <v>232</v>
      </c>
      <c r="D162" s="10" t="s">
        <v>233</v>
      </c>
      <c r="E162" s="10" t="s">
        <v>229</v>
      </c>
      <c r="F162" s="10" t="s">
        <v>230</v>
      </c>
      <c r="G162" s="10" t="s">
        <v>78</v>
      </c>
      <c r="J162" s="11"/>
      <c r="P162" s="11"/>
      <c r="W162" s="11"/>
      <c r="Z162" s="11"/>
      <c r="AD162" s="11"/>
      <c r="AI162" s="10">
        <v>58.11</v>
      </c>
      <c r="AJ162" s="11"/>
      <c r="AN162" s="11"/>
      <c r="AR162" s="11"/>
      <c r="AS162" s="11"/>
      <c r="AX162" s="11"/>
      <c r="AZ162" s="11"/>
      <c r="BD162" s="22"/>
      <c r="BE162" s="22"/>
      <c r="BF162" s="22"/>
      <c r="BG162" s="12"/>
      <c r="BH162" s="20"/>
      <c r="BI162" s="12"/>
      <c r="BJ162" s="20"/>
      <c r="BK162" s="12"/>
      <c r="BL162" s="20"/>
      <c r="BM162" s="12"/>
      <c r="BN162" s="20"/>
      <c r="BO162" s="12"/>
      <c r="BP162" s="20"/>
      <c r="BQ162" s="12"/>
      <c r="BR162" s="20"/>
      <c r="BS162" s="12"/>
      <c r="BT162" s="20"/>
      <c r="BU162" s="12"/>
      <c r="BV162" s="20"/>
      <c r="BW162" s="12"/>
      <c r="CN162" s="7"/>
    </row>
    <row r="163" spans="2:92" s="10" customFormat="1" x14ac:dyDescent="0.15">
      <c r="B163" s="10" t="s">
        <v>226</v>
      </c>
      <c r="C163" s="10" t="s">
        <v>234</v>
      </c>
      <c r="D163" s="10" t="s">
        <v>15</v>
      </c>
      <c r="E163" s="10" t="s">
        <v>229</v>
      </c>
      <c r="F163" s="10" t="s">
        <v>230</v>
      </c>
      <c r="G163" s="10" t="s">
        <v>78</v>
      </c>
      <c r="J163" s="11"/>
      <c r="P163" s="11"/>
      <c r="W163" s="11"/>
      <c r="Z163" s="11"/>
      <c r="AD163" s="11"/>
      <c r="AJ163" s="11"/>
      <c r="AM163" s="10">
        <v>44.33</v>
      </c>
      <c r="AN163" s="11"/>
      <c r="AR163" s="11"/>
      <c r="AS163" s="11"/>
      <c r="AX163" s="11"/>
      <c r="AZ163" s="11"/>
      <c r="BD163" s="22"/>
      <c r="BE163" s="22"/>
      <c r="BF163" s="22"/>
      <c r="BG163" s="12"/>
      <c r="BH163" s="20"/>
      <c r="BI163" s="12"/>
      <c r="BJ163" s="20"/>
      <c r="BK163" s="12"/>
      <c r="BL163" s="20"/>
      <c r="BM163" s="12"/>
      <c r="BN163" s="20"/>
      <c r="BO163" s="12"/>
      <c r="BP163" s="20"/>
      <c r="BQ163" s="12"/>
      <c r="BR163" s="20"/>
      <c r="BS163" s="12"/>
      <c r="BT163" s="20"/>
      <c r="BU163" s="12"/>
      <c r="BV163" s="20"/>
      <c r="BW163" s="12"/>
      <c r="CN163" s="7"/>
    </row>
    <row r="164" spans="2:92" s="10" customFormat="1" x14ac:dyDescent="0.15">
      <c r="B164" s="10" t="s">
        <v>226</v>
      </c>
      <c r="C164" s="10" t="s">
        <v>235</v>
      </c>
      <c r="D164" s="10" t="s">
        <v>14</v>
      </c>
      <c r="E164" s="10" t="s">
        <v>229</v>
      </c>
      <c r="F164" s="10" t="s">
        <v>230</v>
      </c>
      <c r="G164" s="10" t="s">
        <v>78</v>
      </c>
      <c r="J164" s="11"/>
      <c r="P164" s="11"/>
      <c r="W164" s="11"/>
      <c r="Z164" s="11"/>
      <c r="AD164" s="11"/>
      <c r="AJ164" s="11"/>
      <c r="AK164" s="10">
        <v>32.21</v>
      </c>
      <c r="AN164" s="11"/>
      <c r="AR164" s="11"/>
      <c r="AS164" s="11"/>
      <c r="AX164" s="11"/>
      <c r="AZ164" s="11"/>
      <c r="BD164" s="22"/>
      <c r="BE164" s="22"/>
      <c r="BF164" s="22"/>
      <c r="BG164" s="12"/>
      <c r="BH164" s="20"/>
      <c r="BI164" s="12"/>
      <c r="BJ164" s="20"/>
      <c r="BK164" s="12"/>
      <c r="BL164" s="20"/>
      <c r="BM164" s="12"/>
      <c r="BN164" s="20"/>
      <c r="BO164" s="12"/>
      <c r="BP164" s="20"/>
      <c r="BQ164" s="12"/>
      <c r="BR164" s="20"/>
      <c r="BS164" s="12"/>
      <c r="BT164" s="20"/>
      <c r="BU164" s="12"/>
      <c r="BV164" s="20"/>
      <c r="BW164" s="12"/>
      <c r="CN164" s="7"/>
    </row>
    <row r="165" spans="2:92" s="10" customFormat="1" x14ac:dyDescent="0.15">
      <c r="B165" s="10" t="s">
        <v>226</v>
      </c>
      <c r="C165" s="10" t="s">
        <v>236</v>
      </c>
      <c r="D165" s="10" t="s">
        <v>15</v>
      </c>
      <c r="E165" s="10" t="s">
        <v>229</v>
      </c>
      <c r="F165" s="10" t="s">
        <v>230</v>
      </c>
      <c r="G165" s="10" t="s">
        <v>78</v>
      </c>
      <c r="J165" s="11"/>
      <c r="P165" s="11"/>
      <c r="W165" s="11"/>
      <c r="Z165" s="11"/>
      <c r="AD165" s="11"/>
      <c r="AJ165" s="11"/>
      <c r="AK165" s="10">
        <v>30.5</v>
      </c>
      <c r="AN165" s="11"/>
      <c r="AR165" s="11"/>
      <c r="AS165" s="11"/>
      <c r="AX165" s="11"/>
      <c r="AZ165" s="11"/>
      <c r="BD165" s="22"/>
      <c r="BE165" s="22"/>
      <c r="BF165" s="22"/>
      <c r="BG165" s="12"/>
      <c r="BH165" s="20"/>
      <c r="BI165" s="12"/>
      <c r="BJ165" s="20"/>
      <c r="BK165" s="12"/>
      <c r="BL165" s="20"/>
      <c r="BM165" s="12"/>
      <c r="BN165" s="20"/>
      <c r="BO165" s="12"/>
      <c r="BP165" s="20"/>
      <c r="BQ165" s="12"/>
      <c r="BR165" s="20"/>
      <c r="BS165" s="12"/>
      <c r="BT165" s="20"/>
      <c r="BU165" s="12"/>
      <c r="BV165" s="20"/>
      <c r="BW165" s="12"/>
      <c r="CN165" s="7"/>
    </row>
    <row r="166" spans="2:92" s="10" customFormat="1" x14ac:dyDescent="0.15">
      <c r="B166" s="10" t="s">
        <v>226</v>
      </c>
      <c r="C166" s="10" t="s">
        <v>237</v>
      </c>
      <c r="D166" s="10" t="s">
        <v>24</v>
      </c>
      <c r="E166" s="10" t="s">
        <v>229</v>
      </c>
      <c r="F166" s="10" t="s">
        <v>230</v>
      </c>
      <c r="G166" s="10" t="s">
        <v>78</v>
      </c>
      <c r="J166" s="11"/>
      <c r="P166" s="11"/>
      <c r="W166" s="11"/>
      <c r="Z166" s="11"/>
      <c r="AD166" s="11"/>
      <c r="AJ166" s="11"/>
      <c r="AN166" s="11"/>
      <c r="AR166" s="11"/>
      <c r="AS166" s="11"/>
      <c r="AX166" s="11"/>
      <c r="AZ166" s="11"/>
      <c r="BB166" s="10">
        <v>18.21</v>
      </c>
      <c r="BC166" s="10">
        <v>37.729999999999997</v>
      </c>
      <c r="BD166" s="22"/>
      <c r="BE166" s="22"/>
      <c r="BF166" s="22"/>
      <c r="BG166" s="12"/>
      <c r="BH166" s="20"/>
      <c r="BI166" s="12"/>
      <c r="BJ166" s="20"/>
      <c r="BK166" s="12"/>
      <c r="BL166" s="20"/>
      <c r="BM166" s="12"/>
      <c r="BN166" s="20"/>
      <c r="BO166" s="12"/>
      <c r="BP166" s="20"/>
      <c r="BQ166" s="12"/>
      <c r="BR166" s="20"/>
      <c r="BS166" s="12"/>
      <c r="BT166" s="20"/>
      <c r="BU166" s="12"/>
      <c r="BV166" s="20"/>
      <c r="BW166" s="12"/>
      <c r="CN166" s="7"/>
    </row>
    <row r="167" spans="2:92" x14ac:dyDescent="0.15">
      <c r="B167" s="7" t="s">
        <v>226</v>
      </c>
      <c r="C167" s="7" t="s">
        <v>238</v>
      </c>
      <c r="D167" s="7" t="s">
        <v>21</v>
      </c>
      <c r="E167" s="10" t="s">
        <v>229</v>
      </c>
      <c r="F167" s="10" t="s">
        <v>230</v>
      </c>
      <c r="G167" s="10" t="s">
        <v>78</v>
      </c>
      <c r="AV167" s="7">
        <v>23.92</v>
      </c>
    </row>
    <row r="168" spans="2:92" x14ac:dyDescent="0.15">
      <c r="B168" s="7" t="s">
        <v>226</v>
      </c>
      <c r="C168" s="7" t="s">
        <v>239</v>
      </c>
      <c r="D168" s="7" t="s">
        <v>190</v>
      </c>
      <c r="E168" s="10" t="s">
        <v>229</v>
      </c>
      <c r="F168" s="10" t="s">
        <v>230</v>
      </c>
      <c r="G168" s="10" t="s">
        <v>78</v>
      </c>
      <c r="BD168" s="21">
        <v>36.549999999999997</v>
      </c>
    </row>
    <row r="169" spans="2:92" x14ac:dyDescent="0.15">
      <c r="B169" s="7" t="s">
        <v>226</v>
      </c>
      <c r="C169" s="7" t="s">
        <v>240</v>
      </c>
      <c r="D169" s="7" t="s">
        <v>157</v>
      </c>
      <c r="E169" s="10" t="s">
        <v>229</v>
      </c>
      <c r="F169" s="10" t="s">
        <v>230</v>
      </c>
      <c r="G169" s="10" t="s">
        <v>78</v>
      </c>
      <c r="BG169" s="9">
        <v>65.13</v>
      </c>
      <c r="BH169" s="17">
        <v>29.79</v>
      </c>
    </row>
    <row r="170" spans="2:92" x14ac:dyDescent="0.15">
      <c r="B170" s="7" t="s">
        <v>242</v>
      </c>
      <c r="C170" s="7" t="s">
        <v>241</v>
      </c>
      <c r="D170" s="7" t="s">
        <v>16</v>
      </c>
      <c r="E170" s="7" t="s">
        <v>243</v>
      </c>
      <c r="F170" s="7" t="s">
        <v>244</v>
      </c>
      <c r="G170" s="7" t="s">
        <v>78</v>
      </c>
      <c r="AQ170" s="7">
        <v>32.14</v>
      </c>
    </row>
    <row r="171" spans="2:92" x14ac:dyDescent="0.15">
      <c r="B171" s="7" t="s">
        <v>242</v>
      </c>
      <c r="C171" s="7" t="s">
        <v>245</v>
      </c>
      <c r="D171" s="7" t="s">
        <v>31</v>
      </c>
      <c r="E171" s="7" t="s">
        <v>243</v>
      </c>
      <c r="F171" s="7" t="s">
        <v>247</v>
      </c>
      <c r="G171" s="7" t="s">
        <v>127</v>
      </c>
      <c r="BF171" s="21">
        <v>36.96</v>
      </c>
    </row>
    <row r="172" spans="2:92" s="10" customFormat="1" x14ac:dyDescent="0.15">
      <c r="B172" s="10" t="s">
        <v>242</v>
      </c>
      <c r="C172" s="10" t="s">
        <v>246</v>
      </c>
      <c r="D172" s="10" t="s">
        <v>31</v>
      </c>
      <c r="E172" s="10" t="s">
        <v>243</v>
      </c>
      <c r="F172" s="10" t="s">
        <v>247</v>
      </c>
      <c r="G172" s="10" t="s">
        <v>127</v>
      </c>
      <c r="J172" s="11"/>
      <c r="P172" s="11"/>
      <c r="W172" s="11"/>
      <c r="Z172" s="11"/>
      <c r="AD172" s="11"/>
      <c r="AJ172" s="11"/>
      <c r="AN172" s="11"/>
      <c r="AR172" s="11"/>
      <c r="AS172" s="11"/>
      <c r="AX172" s="11"/>
      <c r="AZ172" s="11"/>
      <c r="BD172" s="22"/>
      <c r="BE172" s="22"/>
      <c r="BF172" s="22">
        <v>38.19</v>
      </c>
      <c r="BG172" s="12"/>
      <c r="BH172" s="20"/>
      <c r="BI172" s="12"/>
      <c r="BJ172" s="20"/>
      <c r="BK172" s="12"/>
      <c r="BL172" s="20"/>
      <c r="BM172" s="12"/>
      <c r="BN172" s="20"/>
      <c r="BO172" s="12"/>
      <c r="BP172" s="20"/>
      <c r="BQ172" s="12"/>
      <c r="BR172" s="20"/>
      <c r="BS172" s="12"/>
      <c r="BT172" s="20"/>
      <c r="BU172" s="12"/>
      <c r="BV172" s="20"/>
      <c r="BW172" s="12"/>
      <c r="CN172" s="7"/>
    </row>
    <row r="173" spans="2:92" s="10" customFormat="1" x14ac:dyDescent="0.15">
      <c r="B173" s="10" t="s">
        <v>248</v>
      </c>
      <c r="C173" s="10" t="s">
        <v>80</v>
      </c>
      <c r="D173" s="10" t="s">
        <v>13</v>
      </c>
      <c r="E173" s="10" t="s">
        <v>249</v>
      </c>
      <c r="F173" s="10" t="s">
        <v>250</v>
      </c>
      <c r="G173" s="10" t="s">
        <v>251</v>
      </c>
      <c r="J173" s="11"/>
      <c r="P173" s="11"/>
      <c r="W173" s="11"/>
      <c r="Z173" s="11"/>
      <c r="AD173" s="11"/>
      <c r="AI173" s="10">
        <v>58.63</v>
      </c>
      <c r="AJ173" s="11"/>
      <c r="AN173" s="11"/>
      <c r="AR173" s="11"/>
      <c r="AS173" s="11"/>
      <c r="AX173" s="11"/>
      <c r="AZ173" s="11"/>
      <c r="BD173" s="22"/>
      <c r="BE173" s="22"/>
      <c r="BF173" s="22"/>
      <c r="BG173" s="12"/>
      <c r="BH173" s="20"/>
      <c r="BI173" s="12"/>
      <c r="BJ173" s="20"/>
      <c r="BK173" s="12"/>
      <c r="BL173" s="20"/>
      <c r="BM173" s="12"/>
      <c r="BN173" s="20"/>
      <c r="BO173" s="12"/>
      <c r="BP173" s="20"/>
      <c r="BQ173" s="12"/>
      <c r="BR173" s="20"/>
      <c r="BS173" s="12"/>
      <c r="BT173" s="20"/>
      <c r="BU173" s="12"/>
      <c r="BV173" s="20"/>
      <c r="BW173" s="12"/>
      <c r="CN173" s="7"/>
    </row>
    <row r="174" spans="2:92" s="10" customFormat="1" x14ac:dyDescent="0.15">
      <c r="B174" s="10" t="s">
        <v>248</v>
      </c>
      <c r="C174" s="10" t="s">
        <v>80</v>
      </c>
      <c r="D174" s="10" t="s">
        <v>13</v>
      </c>
      <c r="E174" s="10" t="s">
        <v>249</v>
      </c>
      <c r="F174" s="10" t="s">
        <v>250</v>
      </c>
      <c r="G174" s="10" t="s">
        <v>251</v>
      </c>
      <c r="J174" s="11"/>
      <c r="P174" s="11"/>
      <c r="W174" s="11"/>
      <c r="Z174" s="11"/>
      <c r="AD174" s="11">
        <v>220.04</v>
      </c>
      <c r="AE174" s="10">
        <v>208.13</v>
      </c>
      <c r="AG174" s="10">
        <v>71.63</v>
      </c>
      <c r="AI174" s="10">
        <v>53.12</v>
      </c>
      <c r="AJ174" s="11"/>
      <c r="AN174" s="11"/>
      <c r="AR174" s="11"/>
      <c r="AS174" s="11"/>
      <c r="AX174" s="11"/>
      <c r="AZ174" s="11"/>
      <c r="BD174" s="22"/>
      <c r="BE174" s="22"/>
      <c r="BF174" s="22"/>
      <c r="BG174" s="12"/>
      <c r="BH174" s="20"/>
      <c r="BI174" s="12"/>
      <c r="BJ174" s="20"/>
      <c r="BK174" s="12"/>
      <c r="BL174" s="20"/>
      <c r="BM174" s="12"/>
      <c r="BN174" s="20"/>
      <c r="BO174" s="12"/>
      <c r="BP174" s="20"/>
      <c r="BQ174" s="12"/>
      <c r="BR174" s="20"/>
      <c r="BS174" s="12"/>
      <c r="BT174" s="20"/>
      <c r="BU174" s="12"/>
      <c r="BV174" s="20"/>
      <c r="BW174" s="12"/>
      <c r="CN174" s="7"/>
    </row>
    <row r="175" spans="2:92" s="10" customFormat="1" x14ac:dyDescent="0.15">
      <c r="B175" s="10" t="s">
        <v>248</v>
      </c>
      <c r="C175" s="10" t="s">
        <v>80</v>
      </c>
      <c r="D175" s="10" t="s">
        <v>12</v>
      </c>
      <c r="E175" s="10" t="s">
        <v>249</v>
      </c>
      <c r="F175" s="10" t="s">
        <v>250</v>
      </c>
      <c r="G175" s="10" t="s">
        <v>251</v>
      </c>
      <c r="H175" s="10" t="s">
        <v>252</v>
      </c>
      <c r="J175" s="11"/>
      <c r="P175" s="11"/>
      <c r="W175" s="11"/>
      <c r="Z175" s="11"/>
      <c r="AD175" s="11"/>
      <c r="AI175" s="10">
        <v>57.04</v>
      </c>
      <c r="AJ175" s="11"/>
      <c r="AN175" s="11"/>
      <c r="AR175" s="11"/>
      <c r="AS175" s="11"/>
      <c r="AX175" s="11"/>
      <c r="AZ175" s="11"/>
      <c r="BD175" s="22"/>
      <c r="BE175" s="22"/>
      <c r="BF175" s="22"/>
      <c r="BG175" s="12"/>
      <c r="BH175" s="20"/>
      <c r="BI175" s="12"/>
      <c r="BJ175" s="20"/>
      <c r="BK175" s="12"/>
      <c r="BL175" s="20"/>
      <c r="BM175" s="12"/>
      <c r="BN175" s="20"/>
      <c r="BO175" s="12"/>
      <c r="BP175" s="20"/>
      <c r="BQ175" s="12"/>
      <c r="BR175" s="20"/>
      <c r="BS175" s="12"/>
      <c r="BT175" s="20"/>
      <c r="BU175" s="12"/>
      <c r="BV175" s="20"/>
      <c r="BW175" s="12"/>
      <c r="CN175" s="7"/>
    </row>
    <row r="176" spans="2:92" s="10" customFormat="1" x14ac:dyDescent="0.15">
      <c r="B176" s="10" t="s">
        <v>248</v>
      </c>
      <c r="C176" s="10">
        <v>82</v>
      </c>
      <c r="D176" s="10" t="s">
        <v>12</v>
      </c>
      <c r="E176" s="10" t="s">
        <v>249</v>
      </c>
      <c r="F176" s="10" t="s">
        <v>250</v>
      </c>
      <c r="G176" s="10" t="s">
        <v>251</v>
      </c>
      <c r="J176" s="11"/>
      <c r="P176" s="11"/>
      <c r="W176" s="11"/>
      <c r="Z176" s="11"/>
      <c r="AD176" s="11"/>
      <c r="AE176" s="10">
        <v>213.79</v>
      </c>
      <c r="AG176" s="10">
        <v>74.569999999999993</v>
      </c>
      <c r="AI176" s="10">
        <v>56.11</v>
      </c>
      <c r="AJ176" s="11"/>
      <c r="AN176" s="11"/>
      <c r="AR176" s="11"/>
      <c r="AS176" s="11"/>
      <c r="AX176" s="11"/>
      <c r="AZ176" s="11"/>
      <c r="BD176" s="22"/>
      <c r="BE176" s="22"/>
      <c r="BF176" s="22"/>
      <c r="BG176" s="12"/>
      <c r="BH176" s="20"/>
      <c r="BI176" s="12"/>
      <c r="BJ176" s="20"/>
      <c r="BK176" s="12"/>
      <c r="BL176" s="20"/>
      <c r="BM176" s="12"/>
      <c r="BN176" s="20"/>
      <c r="BO176" s="12"/>
      <c r="BP176" s="20"/>
      <c r="BQ176" s="12"/>
      <c r="BR176" s="20"/>
      <c r="BS176" s="12"/>
      <c r="BT176" s="20"/>
      <c r="BU176" s="12"/>
      <c r="BV176" s="20"/>
      <c r="BW176" s="12"/>
      <c r="CN176" s="7"/>
    </row>
    <row r="177" spans="2:92" s="10" customFormat="1" x14ac:dyDescent="0.15">
      <c r="B177" s="10" t="s">
        <v>248</v>
      </c>
      <c r="C177" s="10" t="s">
        <v>253</v>
      </c>
      <c r="D177" s="10" t="s">
        <v>25</v>
      </c>
      <c r="E177" s="10" t="s">
        <v>249</v>
      </c>
      <c r="F177" s="10" t="s">
        <v>250</v>
      </c>
      <c r="G177" s="10" t="s">
        <v>251</v>
      </c>
      <c r="J177" s="11"/>
      <c r="P177" s="11"/>
      <c r="W177" s="11"/>
      <c r="Z177" s="11"/>
      <c r="AD177" s="11"/>
      <c r="AJ177" s="11"/>
      <c r="AN177" s="11"/>
      <c r="AR177" s="11"/>
      <c r="AS177" s="11"/>
      <c r="AX177" s="11"/>
      <c r="AZ177" s="11"/>
      <c r="BC177" s="10">
        <v>41.05</v>
      </c>
      <c r="BD177" s="22"/>
      <c r="BE177" s="22"/>
      <c r="BF177" s="22"/>
      <c r="BG177" s="12"/>
      <c r="BH177" s="20"/>
      <c r="BI177" s="12"/>
      <c r="BJ177" s="20"/>
      <c r="BK177" s="12"/>
      <c r="BL177" s="20"/>
      <c r="BM177" s="12"/>
      <c r="BN177" s="20"/>
      <c r="BO177" s="12"/>
      <c r="BP177" s="20"/>
      <c r="BQ177" s="12"/>
      <c r="BR177" s="20"/>
      <c r="BS177" s="12"/>
      <c r="BT177" s="20"/>
      <c r="BU177" s="12"/>
      <c r="BV177" s="20"/>
      <c r="BW177" s="12"/>
      <c r="CN177" s="7"/>
    </row>
    <row r="178" spans="2:92" x14ac:dyDescent="0.15">
      <c r="B178" s="7" t="s">
        <v>248</v>
      </c>
      <c r="C178" s="7" t="s">
        <v>80</v>
      </c>
      <c r="D178" s="7" t="s">
        <v>24</v>
      </c>
      <c r="E178" s="10" t="s">
        <v>249</v>
      </c>
      <c r="F178" s="10" t="s">
        <v>250</v>
      </c>
      <c r="G178" s="10" t="s">
        <v>251</v>
      </c>
      <c r="AZ178" s="8">
        <v>205.67</v>
      </c>
      <c r="BB178" s="7">
        <v>18.39</v>
      </c>
      <c r="BC178" s="7">
        <v>41.79</v>
      </c>
    </row>
    <row r="179" spans="2:92" x14ac:dyDescent="0.15">
      <c r="B179" s="7" t="s">
        <v>248</v>
      </c>
      <c r="C179" s="7" t="s">
        <v>80</v>
      </c>
      <c r="D179" s="7" t="s">
        <v>157</v>
      </c>
      <c r="E179" s="10" t="s">
        <v>249</v>
      </c>
      <c r="F179" s="10" t="s">
        <v>250</v>
      </c>
      <c r="G179" s="10" t="s">
        <v>251</v>
      </c>
      <c r="BG179" s="9">
        <v>60.18</v>
      </c>
      <c r="BH179" s="17">
        <v>29.18</v>
      </c>
    </row>
    <row r="180" spans="2:92" s="10" customFormat="1" x14ac:dyDescent="0.15">
      <c r="B180" s="10" t="s">
        <v>248</v>
      </c>
      <c r="C180" s="10" t="s">
        <v>80</v>
      </c>
      <c r="D180" s="10" t="s">
        <v>157</v>
      </c>
      <c r="E180" s="10" t="s">
        <v>249</v>
      </c>
      <c r="F180" s="10" t="s">
        <v>250</v>
      </c>
      <c r="G180" s="10" t="s">
        <v>251</v>
      </c>
      <c r="J180" s="11"/>
      <c r="P180" s="11"/>
      <c r="W180" s="11"/>
      <c r="Z180" s="11"/>
      <c r="AD180" s="11"/>
      <c r="AJ180" s="11"/>
      <c r="AN180" s="11"/>
      <c r="AR180" s="11"/>
      <c r="AS180" s="11"/>
      <c r="AX180" s="11"/>
      <c r="AZ180" s="11"/>
      <c r="BD180" s="22"/>
      <c r="BE180" s="22"/>
      <c r="BF180" s="22"/>
      <c r="BG180" s="12">
        <v>59.47</v>
      </c>
      <c r="BH180" s="20">
        <v>29.95</v>
      </c>
      <c r="BI180" s="12"/>
      <c r="BJ180" s="20"/>
      <c r="BK180" s="12"/>
      <c r="BL180" s="20"/>
      <c r="BM180" s="12"/>
      <c r="BN180" s="20"/>
      <c r="BO180" s="12"/>
      <c r="BP180" s="20"/>
      <c r="BQ180" s="12"/>
      <c r="BR180" s="20"/>
      <c r="BS180" s="12"/>
      <c r="BT180" s="20"/>
      <c r="BU180" s="12"/>
      <c r="BV180" s="20"/>
      <c r="BW180" s="12"/>
      <c r="CN180" s="7"/>
    </row>
    <row r="181" spans="2:92" s="10" customFormat="1" x14ac:dyDescent="0.15">
      <c r="B181" s="10" t="s">
        <v>248</v>
      </c>
      <c r="C181" s="10">
        <v>108</v>
      </c>
      <c r="D181" s="10" t="s">
        <v>35</v>
      </c>
      <c r="E181" s="10" t="s">
        <v>249</v>
      </c>
      <c r="F181" s="10" t="s">
        <v>250</v>
      </c>
      <c r="G181" s="10" t="s">
        <v>251</v>
      </c>
      <c r="H181" s="10" t="s">
        <v>252</v>
      </c>
      <c r="J181" s="11"/>
      <c r="P181" s="11"/>
      <c r="W181" s="11"/>
      <c r="Z181" s="11"/>
      <c r="AD181" s="11"/>
      <c r="AJ181" s="11"/>
      <c r="AN181" s="11"/>
      <c r="AR181" s="11"/>
      <c r="AS181" s="11"/>
      <c r="AX181" s="11"/>
      <c r="AZ181" s="11"/>
      <c r="BD181" s="22"/>
      <c r="BE181" s="22"/>
      <c r="BF181" s="22"/>
      <c r="BG181" s="12"/>
      <c r="BH181" s="20"/>
      <c r="BI181" s="12">
        <v>80.87</v>
      </c>
      <c r="BJ181" s="20">
        <v>16.47</v>
      </c>
      <c r="BK181" s="12"/>
      <c r="BL181" s="20"/>
      <c r="BM181" s="12"/>
      <c r="BN181" s="20"/>
      <c r="BO181" s="12"/>
      <c r="BP181" s="20"/>
      <c r="BQ181" s="12"/>
      <c r="BR181" s="20"/>
      <c r="BS181" s="12"/>
      <c r="BT181" s="20"/>
      <c r="BU181" s="12"/>
      <c r="BV181" s="20"/>
      <c r="BW181" s="12"/>
      <c r="CN181" s="7"/>
    </row>
    <row r="182" spans="2:92" s="10" customFormat="1" x14ac:dyDescent="0.15">
      <c r="B182" s="10" t="s">
        <v>248</v>
      </c>
      <c r="C182" s="10">
        <v>111</v>
      </c>
      <c r="D182" s="10" t="s">
        <v>38</v>
      </c>
      <c r="E182" s="10" t="s">
        <v>249</v>
      </c>
      <c r="F182" s="10" t="s">
        <v>250</v>
      </c>
      <c r="G182" s="10" t="s">
        <v>251</v>
      </c>
      <c r="H182" s="10" t="s">
        <v>252</v>
      </c>
      <c r="J182" s="11"/>
      <c r="P182" s="11"/>
      <c r="W182" s="11"/>
      <c r="Z182" s="11"/>
      <c r="AD182" s="11"/>
      <c r="AJ182" s="11"/>
      <c r="AN182" s="11"/>
      <c r="AR182" s="11"/>
      <c r="AS182" s="11"/>
      <c r="AX182" s="11"/>
      <c r="AZ182" s="11"/>
      <c r="BD182" s="22"/>
      <c r="BE182" s="22"/>
      <c r="BF182" s="22"/>
      <c r="BG182" s="12"/>
      <c r="BH182" s="20"/>
      <c r="BI182" s="12"/>
      <c r="BJ182" s="20"/>
      <c r="BK182" s="10">
        <v>92.77</v>
      </c>
      <c r="BL182" s="20">
        <v>14.94</v>
      </c>
      <c r="BM182" s="12"/>
      <c r="BN182" s="20"/>
      <c r="BO182" s="12"/>
      <c r="BP182" s="20"/>
      <c r="BQ182" s="12"/>
      <c r="BR182" s="20"/>
      <c r="BS182" s="12"/>
      <c r="BT182" s="20"/>
      <c r="BU182" s="12"/>
      <c r="BV182" s="20"/>
      <c r="BW182" s="12"/>
      <c r="CN182" s="7"/>
    </row>
    <row r="183" spans="2:92" s="10" customFormat="1" x14ac:dyDescent="0.15">
      <c r="B183" s="10" t="s">
        <v>248</v>
      </c>
      <c r="C183" s="10">
        <v>102</v>
      </c>
      <c r="D183" s="10" t="s">
        <v>41</v>
      </c>
      <c r="E183" s="10" t="s">
        <v>249</v>
      </c>
      <c r="F183" s="10" t="s">
        <v>250</v>
      </c>
      <c r="G183" s="10" t="s">
        <v>251</v>
      </c>
      <c r="J183" s="11"/>
      <c r="P183" s="11"/>
      <c r="W183" s="11"/>
      <c r="Z183" s="11"/>
      <c r="AD183" s="11"/>
      <c r="AJ183" s="11"/>
      <c r="AN183" s="11"/>
      <c r="AR183" s="11"/>
      <c r="AS183" s="11"/>
      <c r="AX183" s="11"/>
      <c r="AZ183" s="11"/>
      <c r="BD183" s="22"/>
      <c r="BE183" s="22"/>
      <c r="BF183" s="22"/>
      <c r="BG183" s="12"/>
      <c r="BH183" s="20"/>
      <c r="BI183" s="12"/>
      <c r="BJ183" s="20"/>
      <c r="BK183" s="12"/>
      <c r="BL183" s="20"/>
      <c r="BM183" s="12"/>
      <c r="BN183" s="20"/>
      <c r="BO183" s="12"/>
      <c r="BP183" s="20">
        <v>15.78</v>
      </c>
      <c r="BQ183" s="12"/>
      <c r="BR183" s="20"/>
      <c r="BS183" s="12"/>
      <c r="BT183" s="20"/>
      <c r="BU183" s="12"/>
      <c r="BV183" s="20"/>
      <c r="BW183" s="12"/>
      <c r="CN183" s="7"/>
    </row>
    <row r="184" spans="2:92" s="10" customFormat="1" x14ac:dyDescent="0.15">
      <c r="B184" s="10" t="s">
        <v>248</v>
      </c>
      <c r="C184" s="10">
        <v>107</v>
      </c>
      <c r="D184" s="10" t="s">
        <v>35</v>
      </c>
      <c r="E184" s="10" t="s">
        <v>249</v>
      </c>
      <c r="F184" s="10" t="s">
        <v>250</v>
      </c>
      <c r="G184" s="10" t="s">
        <v>251</v>
      </c>
      <c r="J184" s="11"/>
      <c r="P184" s="11"/>
      <c r="W184" s="11"/>
      <c r="Z184" s="11"/>
      <c r="AD184" s="11"/>
      <c r="AJ184" s="11"/>
      <c r="AN184" s="11"/>
      <c r="AR184" s="11"/>
      <c r="AS184" s="11"/>
      <c r="AX184" s="11"/>
      <c r="AZ184" s="11"/>
      <c r="BD184" s="22"/>
      <c r="BE184" s="22"/>
      <c r="BF184" s="22"/>
      <c r="BG184" s="12"/>
      <c r="BH184" s="20"/>
      <c r="BI184" s="12">
        <v>80.150000000000006</v>
      </c>
      <c r="BJ184" s="20">
        <v>15.8</v>
      </c>
      <c r="BK184" s="12"/>
      <c r="BL184" s="20"/>
      <c r="BM184" s="12"/>
      <c r="BN184" s="20"/>
      <c r="BO184" s="12"/>
      <c r="BP184" s="20"/>
      <c r="BQ184" s="12"/>
      <c r="BR184" s="20"/>
      <c r="BS184" s="12"/>
      <c r="BT184" s="20"/>
      <c r="BU184" s="12"/>
      <c r="BV184" s="20"/>
      <c r="BW184" s="12"/>
      <c r="CN184" s="7"/>
    </row>
    <row r="185" spans="2:92" s="10" customFormat="1" x14ac:dyDescent="0.15">
      <c r="B185" s="10" t="s">
        <v>248</v>
      </c>
      <c r="C185" s="10" t="s">
        <v>80</v>
      </c>
      <c r="D185" s="10" t="s">
        <v>41</v>
      </c>
      <c r="E185" s="10" t="s">
        <v>249</v>
      </c>
      <c r="F185" s="10" t="s">
        <v>250</v>
      </c>
      <c r="G185" s="10" t="s">
        <v>251</v>
      </c>
      <c r="J185" s="11"/>
      <c r="P185" s="11"/>
      <c r="W185" s="11"/>
      <c r="Z185" s="11"/>
      <c r="AD185" s="11"/>
      <c r="AJ185" s="11"/>
      <c r="AN185" s="11"/>
      <c r="AR185" s="11"/>
      <c r="AS185" s="11"/>
      <c r="AX185" s="11"/>
      <c r="AZ185" s="11"/>
      <c r="BD185" s="22"/>
      <c r="BE185" s="22"/>
      <c r="BF185" s="22"/>
      <c r="BG185" s="12"/>
      <c r="BH185" s="20"/>
      <c r="BI185" s="12"/>
      <c r="BJ185" s="20"/>
      <c r="BK185" s="12"/>
      <c r="BL185" s="20"/>
      <c r="BM185" s="12"/>
      <c r="BN185" s="20"/>
      <c r="BO185" s="12">
        <v>73.38</v>
      </c>
      <c r="BP185" s="20">
        <v>13.71</v>
      </c>
      <c r="BQ185" s="12"/>
      <c r="BR185" s="20"/>
      <c r="BS185" s="12"/>
      <c r="BT185" s="20"/>
      <c r="BU185" s="12"/>
      <c r="BV185" s="20"/>
      <c r="BW185" s="12"/>
      <c r="CN185" s="7"/>
    </row>
    <row r="186" spans="2:92" s="10" customFormat="1" x14ac:dyDescent="0.15">
      <c r="B186" s="10" t="s">
        <v>248</v>
      </c>
      <c r="C186" s="10" t="s">
        <v>80</v>
      </c>
      <c r="D186" s="10" t="s">
        <v>43</v>
      </c>
      <c r="E186" s="10" t="s">
        <v>249</v>
      </c>
      <c r="F186" s="10" t="s">
        <v>250</v>
      </c>
      <c r="G186" s="10" t="s">
        <v>251</v>
      </c>
      <c r="J186" s="11"/>
      <c r="P186" s="11"/>
      <c r="W186" s="11"/>
      <c r="Z186" s="11"/>
      <c r="AD186" s="11"/>
      <c r="AJ186" s="11"/>
      <c r="AN186" s="11"/>
      <c r="AR186" s="11"/>
      <c r="AS186" s="11"/>
      <c r="AX186" s="11"/>
      <c r="AZ186" s="11"/>
      <c r="BD186" s="22"/>
      <c r="BE186" s="22"/>
      <c r="BF186" s="22"/>
      <c r="BG186" s="12"/>
      <c r="BH186" s="20"/>
      <c r="BI186" s="12"/>
      <c r="BJ186" s="20"/>
      <c r="BK186" s="12"/>
      <c r="BL186" s="20"/>
      <c r="BM186" s="12"/>
      <c r="BN186" s="20"/>
      <c r="BO186" s="12"/>
      <c r="BP186" s="20"/>
      <c r="BQ186" s="12">
        <v>71.77</v>
      </c>
      <c r="BR186" s="20">
        <v>13.97</v>
      </c>
      <c r="BS186" s="12"/>
      <c r="BT186" s="20"/>
      <c r="BU186" s="12"/>
      <c r="BV186" s="20"/>
      <c r="BW186" s="12"/>
      <c r="CN186" s="7"/>
    </row>
    <row r="187" spans="2:92" x14ac:dyDescent="0.15">
      <c r="B187" s="7" t="s">
        <v>248</v>
      </c>
      <c r="C187" s="7" t="s">
        <v>80</v>
      </c>
      <c r="D187" s="7" t="s">
        <v>43</v>
      </c>
      <c r="E187" s="10" t="s">
        <v>249</v>
      </c>
      <c r="F187" s="10" t="s">
        <v>250</v>
      </c>
      <c r="G187" s="10" t="s">
        <v>251</v>
      </c>
      <c r="BQ187" s="9">
        <v>75.03</v>
      </c>
      <c r="BR187" s="17">
        <v>14.88</v>
      </c>
    </row>
    <row r="188" spans="2:92" x14ac:dyDescent="0.15">
      <c r="B188" s="7" t="s">
        <v>248</v>
      </c>
      <c r="C188" s="7" t="s">
        <v>254</v>
      </c>
      <c r="D188" s="7" t="s">
        <v>44</v>
      </c>
      <c r="E188" s="10" t="s">
        <v>249</v>
      </c>
      <c r="F188" s="10" t="s">
        <v>250</v>
      </c>
      <c r="G188" s="10" t="s">
        <v>251</v>
      </c>
      <c r="H188" s="7" t="s">
        <v>252</v>
      </c>
      <c r="BQ188" s="7">
        <v>73.77</v>
      </c>
      <c r="BR188" s="17">
        <v>13.75</v>
      </c>
    </row>
    <row r="189" spans="2:92" s="10" customFormat="1" x14ac:dyDescent="0.15">
      <c r="B189" s="10" t="s">
        <v>255</v>
      </c>
      <c r="C189" s="10" t="s">
        <v>256</v>
      </c>
      <c r="D189" s="10" t="s">
        <v>27</v>
      </c>
      <c r="E189" s="10" t="s">
        <v>249</v>
      </c>
      <c r="F189" s="10" t="s">
        <v>257</v>
      </c>
      <c r="G189" s="10" t="s">
        <v>78</v>
      </c>
      <c r="J189" s="11"/>
      <c r="P189" s="11"/>
      <c r="W189" s="11"/>
      <c r="Z189" s="11"/>
      <c r="AD189" s="11"/>
      <c r="AJ189" s="11"/>
      <c r="AN189" s="11"/>
      <c r="AR189" s="11"/>
      <c r="AS189" s="11"/>
      <c r="AX189" s="11"/>
      <c r="AZ189" s="11"/>
      <c r="BD189" s="22">
        <v>35.57</v>
      </c>
      <c r="BE189" s="22"/>
      <c r="BF189" s="22"/>
      <c r="BG189" s="12"/>
      <c r="BH189" s="20"/>
      <c r="BI189" s="12"/>
      <c r="BJ189" s="20"/>
      <c r="BK189" s="12"/>
      <c r="BL189" s="20"/>
      <c r="BM189" s="12"/>
      <c r="BN189" s="20"/>
      <c r="BO189" s="12"/>
      <c r="BP189" s="20"/>
      <c r="BQ189" s="12"/>
      <c r="BR189" s="20"/>
      <c r="BS189" s="12"/>
      <c r="BT189" s="20"/>
      <c r="BU189" s="12"/>
      <c r="BV189" s="20"/>
      <c r="BW189" s="12"/>
      <c r="CN189" s="7"/>
    </row>
    <row r="190" spans="2:92" s="10" customFormat="1" x14ac:dyDescent="0.15">
      <c r="B190" s="10" t="s">
        <v>258</v>
      </c>
      <c r="C190" s="10" t="s">
        <v>259</v>
      </c>
      <c r="D190" s="10" t="s">
        <v>157</v>
      </c>
      <c r="E190" s="10" t="s">
        <v>249</v>
      </c>
      <c r="F190" s="10" t="s">
        <v>257</v>
      </c>
      <c r="G190" s="10" t="s">
        <v>78</v>
      </c>
      <c r="J190" s="11"/>
      <c r="P190" s="11"/>
      <c r="W190" s="11"/>
      <c r="Z190" s="11"/>
      <c r="AD190" s="11"/>
      <c r="AJ190" s="11"/>
      <c r="AN190" s="11"/>
      <c r="AR190" s="11"/>
      <c r="AS190" s="11"/>
      <c r="AX190" s="11"/>
      <c r="AZ190" s="11"/>
      <c r="BD190" s="22"/>
      <c r="BE190" s="22"/>
      <c r="BF190" s="22"/>
      <c r="BG190" s="12">
        <v>61.46</v>
      </c>
      <c r="BH190" s="20">
        <v>27.67</v>
      </c>
      <c r="BI190" s="12"/>
      <c r="BJ190" s="20"/>
      <c r="BK190" s="12"/>
      <c r="BL190" s="20"/>
      <c r="BM190" s="12"/>
      <c r="BN190" s="20"/>
      <c r="BO190" s="12"/>
      <c r="BP190" s="20"/>
      <c r="BQ190" s="12"/>
      <c r="BR190" s="20"/>
      <c r="BS190" s="12"/>
      <c r="BT190" s="20"/>
      <c r="BU190" s="12"/>
      <c r="BV190" s="20"/>
      <c r="BW190" s="12"/>
      <c r="CN190" s="7"/>
    </row>
    <row r="191" spans="2:92" s="10" customFormat="1" x14ac:dyDescent="0.15">
      <c r="B191" s="10" t="s">
        <v>258</v>
      </c>
      <c r="C191" s="10" t="s">
        <v>260</v>
      </c>
      <c r="D191" s="10" t="s">
        <v>32</v>
      </c>
      <c r="E191" s="10" t="s">
        <v>249</v>
      </c>
      <c r="F191" s="10" t="s">
        <v>257</v>
      </c>
      <c r="G191" s="10" t="s">
        <v>78</v>
      </c>
      <c r="J191" s="11"/>
      <c r="P191" s="11"/>
      <c r="W191" s="11"/>
      <c r="Z191" s="11"/>
      <c r="AD191" s="11"/>
      <c r="AJ191" s="11"/>
      <c r="AN191" s="11"/>
      <c r="AR191" s="11"/>
      <c r="AS191" s="11"/>
      <c r="AX191" s="11"/>
      <c r="AZ191" s="11"/>
      <c r="BD191" s="22"/>
      <c r="BE191" s="22"/>
      <c r="BF191" s="22">
        <v>37.979999999999997</v>
      </c>
      <c r="BG191" s="12"/>
      <c r="BH191" s="20"/>
      <c r="BI191" s="12"/>
      <c r="BJ191" s="20"/>
      <c r="BK191" s="12"/>
      <c r="BL191" s="20"/>
      <c r="BM191" s="12"/>
      <c r="BN191" s="20"/>
      <c r="BO191" s="12"/>
      <c r="BP191" s="20"/>
      <c r="BQ191" s="12"/>
      <c r="BR191" s="20"/>
      <c r="BS191" s="12"/>
      <c r="BT191" s="20"/>
      <c r="BU191" s="12"/>
      <c r="BV191" s="20"/>
      <c r="BW191" s="12"/>
      <c r="CN191" s="7"/>
    </row>
    <row r="192" spans="2:92" s="10" customFormat="1" x14ac:dyDescent="0.15">
      <c r="B192" s="10" t="s">
        <v>258</v>
      </c>
      <c r="C192" s="10" t="s">
        <v>261</v>
      </c>
      <c r="D192" s="10" t="s">
        <v>29</v>
      </c>
      <c r="E192" s="10" t="s">
        <v>249</v>
      </c>
      <c r="F192" s="10" t="s">
        <v>257</v>
      </c>
      <c r="G192" s="10" t="s">
        <v>78</v>
      </c>
      <c r="J192" s="11"/>
      <c r="P192" s="11"/>
      <c r="W192" s="11"/>
      <c r="Z192" s="11"/>
      <c r="AD192" s="11"/>
      <c r="AJ192" s="11"/>
      <c r="AN192" s="11"/>
      <c r="AR192" s="11"/>
      <c r="AS192" s="11"/>
      <c r="AX192" s="11"/>
      <c r="AZ192" s="11"/>
      <c r="BD192" s="22"/>
      <c r="BE192" s="22">
        <v>23.49</v>
      </c>
      <c r="BF192" s="22"/>
      <c r="BG192" s="12"/>
      <c r="BH192" s="20"/>
      <c r="BI192" s="12"/>
      <c r="BJ192" s="20"/>
      <c r="BK192" s="12"/>
      <c r="BL192" s="20"/>
      <c r="BM192" s="12"/>
      <c r="BN192" s="20"/>
      <c r="BO192" s="12"/>
      <c r="BP192" s="20"/>
      <c r="BQ192" s="12"/>
      <c r="BR192" s="20"/>
      <c r="BS192" s="12"/>
      <c r="BT192" s="20"/>
      <c r="BU192" s="12"/>
      <c r="BV192" s="20"/>
      <c r="BW192" s="12"/>
      <c r="CN192" s="7"/>
    </row>
    <row r="193" spans="2:92" s="10" customFormat="1" x14ac:dyDescent="0.15">
      <c r="B193" s="10" t="s">
        <v>255</v>
      </c>
      <c r="C193" s="10" t="s">
        <v>262</v>
      </c>
      <c r="D193" s="10" t="s">
        <v>157</v>
      </c>
      <c r="E193" s="10" t="s">
        <v>249</v>
      </c>
      <c r="F193" s="10" t="s">
        <v>257</v>
      </c>
      <c r="G193" s="10" t="s">
        <v>78</v>
      </c>
      <c r="J193" s="11"/>
      <c r="P193" s="11"/>
      <c r="W193" s="11"/>
      <c r="Z193" s="11"/>
      <c r="AD193" s="11"/>
      <c r="AJ193" s="11"/>
      <c r="AN193" s="11"/>
      <c r="AR193" s="11"/>
      <c r="AS193" s="11"/>
      <c r="AX193" s="11"/>
      <c r="AZ193" s="11"/>
      <c r="BD193" s="22"/>
      <c r="BE193" s="22"/>
      <c r="BF193" s="22"/>
      <c r="BG193" s="12">
        <v>63.44</v>
      </c>
      <c r="BH193" s="20"/>
      <c r="BI193" s="12"/>
      <c r="BJ193" s="20"/>
      <c r="BK193" s="12"/>
      <c r="BL193" s="20"/>
      <c r="BM193" s="12"/>
      <c r="BN193" s="20"/>
      <c r="BO193" s="12"/>
      <c r="BP193" s="20"/>
      <c r="BQ193" s="12"/>
      <c r="BR193" s="20"/>
      <c r="BS193" s="12"/>
      <c r="BT193" s="20"/>
      <c r="BU193" s="12"/>
      <c r="BV193" s="20"/>
      <c r="BW193" s="12"/>
      <c r="CN193" s="7"/>
    </row>
    <row r="194" spans="2:92" s="10" customFormat="1" x14ac:dyDescent="0.15">
      <c r="B194" s="10" t="s">
        <v>255</v>
      </c>
      <c r="C194" s="10" t="s">
        <v>263</v>
      </c>
      <c r="D194" s="10" t="s">
        <v>31</v>
      </c>
      <c r="E194" s="10" t="s">
        <v>249</v>
      </c>
      <c r="F194" s="10" t="s">
        <v>257</v>
      </c>
      <c r="G194" s="10" t="s">
        <v>78</v>
      </c>
      <c r="J194" s="11"/>
      <c r="P194" s="11"/>
      <c r="W194" s="11"/>
      <c r="Z194" s="11"/>
      <c r="AD194" s="11"/>
      <c r="AJ194" s="11"/>
      <c r="AN194" s="11"/>
      <c r="AR194" s="11"/>
      <c r="AS194" s="11"/>
      <c r="AX194" s="11"/>
      <c r="AZ194" s="11"/>
      <c r="BD194" s="22"/>
      <c r="BE194" s="22"/>
      <c r="BF194" s="22">
        <v>40.85</v>
      </c>
      <c r="BG194" s="12"/>
      <c r="BH194" s="20"/>
      <c r="BI194" s="12"/>
      <c r="BJ194" s="20"/>
      <c r="BK194" s="12"/>
      <c r="BL194" s="20"/>
      <c r="BM194" s="12"/>
      <c r="BN194" s="20"/>
      <c r="BO194" s="12"/>
      <c r="BP194" s="20"/>
      <c r="BQ194" s="12"/>
      <c r="BR194" s="20"/>
      <c r="BS194" s="12"/>
      <c r="BT194" s="20"/>
      <c r="BU194" s="12"/>
      <c r="BV194" s="20"/>
      <c r="BW194" s="12"/>
      <c r="CN194" s="7"/>
    </row>
    <row r="195" spans="2:92" s="10" customFormat="1" x14ac:dyDescent="0.15">
      <c r="B195" s="10" t="s">
        <v>255</v>
      </c>
      <c r="C195" s="10" t="s">
        <v>264</v>
      </c>
      <c r="D195" s="10" t="s">
        <v>31</v>
      </c>
      <c r="E195" s="10" t="s">
        <v>249</v>
      </c>
      <c r="F195" s="10" t="s">
        <v>257</v>
      </c>
      <c r="G195" s="10" t="s">
        <v>78</v>
      </c>
      <c r="J195" s="11"/>
      <c r="P195" s="11"/>
      <c r="W195" s="11"/>
      <c r="Z195" s="11"/>
      <c r="AD195" s="11"/>
      <c r="AJ195" s="11"/>
      <c r="AN195" s="11"/>
      <c r="AR195" s="11"/>
      <c r="AS195" s="11"/>
      <c r="AX195" s="11"/>
      <c r="AZ195" s="11"/>
      <c r="BD195" s="22"/>
      <c r="BE195" s="22"/>
      <c r="BF195" s="22">
        <v>34.64</v>
      </c>
      <c r="BG195" s="12"/>
      <c r="BH195" s="20"/>
      <c r="BI195" s="12"/>
      <c r="BJ195" s="20"/>
      <c r="BK195" s="12"/>
      <c r="BL195" s="20"/>
      <c r="BM195" s="12"/>
      <c r="BN195" s="20"/>
      <c r="BO195" s="12"/>
      <c r="BP195" s="20"/>
      <c r="BQ195" s="12"/>
      <c r="BR195" s="20"/>
      <c r="BS195" s="12"/>
      <c r="BT195" s="20"/>
      <c r="BU195" s="12"/>
      <c r="BV195" s="20"/>
      <c r="BW195" s="12"/>
      <c r="CN195" s="7"/>
    </row>
    <row r="196" spans="2:92" s="10" customFormat="1" x14ac:dyDescent="0.15">
      <c r="B196" s="10" t="s">
        <v>255</v>
      </c>
      <c r="C196" s="10" t="s">
        <v>265</v>
      </c>
      <c r="D196" s="10" t="s">
        <v>40</v>
      </c>
      <c r="E196" s="10" t="s">
        <v>249</v>
      </c>
      <c r="F196" s="10" t="s">
        <v>257</v>
      </c>
      <c r="G196" s="10" t="s">
        <v>78</v>
      </c>
      <c r="J196" s="11"/>
      <c r="P196" s="11"/>
      <c r="W196" s="11"/>
      <c r="Z196" s="11"/>
      <c r="AD196" s="11"/>
      <c r="AJ196" s="11"/>
      <c r="AN196" s="11"/>
      <c r="AR196" s="11"/>
      <c r="AS196" s="11"/>
      <c r="AX196" s="11"/>
      <c r="AZ196" s="11"/>
      <c r="BD196" s="22"/>
      <c r="BE196" s="22"/>
      <c r="BF196" s="22"/>
      <c r="BG196" s="12"/>
      <c r="BH196" s="20"/>
      <c r="BI196" s="12"/>
      <c r="BJ196" s="20"/>
      <c r="BK196" s="12"/>
      <c r="BL196" s="20"/>
      <c r="BM196" s="10">
        <v>86.31</v>
      </c>
      <c r="BN196" s="20">
        <v>14.63</v>
      </c>
      <c r="BO196" s="12"/>
      <c r="BP196" s="20"/>
      <c r="BQ196" s="12"/>
      <c r="BR196" s="20"/>
      <c r="BS196" s="12"/>
      <c r="BT196" s="20"/>
      <c r="BU196" s="12"/>
      <c r="BV196" s="20"/>
      <c r="BW196" s="12"/>
      <c r="CN196" s="7"/>
    </row>
    <row r="197" spans="2:92" x14ac:dyDescent="0.15">
      <c r="B197" s="7" t="s">
        <v>255</v>
      </c>
      <c r="C197" s="7" t="s">
        <v>266</v>
      </c>
      <c r="D197" s="7" t="s">
        <v>36</v>
      </c>
      <c r="E197" s="10" t="s">
        <v>249</v>
      </c>
      <c r="F197" s="10" t="s">
        <v>257</v>
      </c>
      <c r="G197" s="10" t="s">
        <v>78</v>
      </c>
      <c r="BI197" s="7">
        <v>74.44</v>
      </c>
      <c r="BJ197" s="17">
        <v>14.94</v>
      </c>
      <c r="BM197" s="7"/>
    </row>
    <row r="198" spans="2:92" x14ac:dyDescent="0.15">
      <c r="B198" s="7" t="s">
        <v>267</v>
      </c>
      <c r="C198" s="7" t="s">
        <v>269</v>
      </c>
      <c r="D198" s="7" t="s">
        <v>8</v>
      </c>
      <c r="E198" s="7" t="s">
        <v>249</v>
      </c>
      <c r="F198" s="7" t="s">
        <v>268</v>
      </c>
      <c r="G198" s="7" t="s">
        <v>78</v>
      </c>
      <c r="P198" s="8">
        <v>72.94</v>
      </c>
      <c r="T198" s="7">
        <v>29.48</v>
      </c>
      <c r="BM198" s="7"/>
    </row>
    <row r="199" spans="2:92" x14ac:dyDescent="0.15">
      <c r="B199" s="7" t="s">
        <v>267</v>
      </c>
      <c r="C199" s="7">
        <v>6167</v>
      </c>
      <c r="D199" s="7" t="s">
        <v>40</v>
      </c>
      <c r="E199" s="7" t="s">
        <v>249</v>
      </c>
      <c r="F199" s="7" t="s">
        <v>268</v>
      </c>
      <c r="G199" s="7" t="s">
        <v>78</v>
      </c>
      <c r="BM199" s="7">
        <v>80.67</v>
      </c>
      <c r="BN199" s="17">
        <v>13.37</v>
      </c>
    </row>
    <row r="200" spans="2:92" x14ac:dyDescent="0.15">
      <c r="B200" s="7" t="s">
        <v>267</v>
      </c>
      <c r="C200" s="7" t="s">
        <v>270</v>
      </c>
      <c r="D200" s="26" t="s">
        <v>49</v>
      </c>
      <c r="E200" s="7" t="s">
        <v>249</v>
      </c>
      <c r="F200" s="7" t="s">
        <v>268</v>
      </c>
      <c r="G200" s="7" t="s">
        <v>78</v>
      </c>
      <c r="H200" s="7" t="s">
        <v>271</v>
      </c>
      <c r="BW200" s="9">
        <v>67.849999999999994</v>
      </c>
      <c r="BX200" s="17">
        <v>12.41</v>
      </c>
    </row>
    <row r="201" spans="2:92" x14ac:dyDescent="0.15">
      <c r="B201" s="7" t="s">
        <v>258</v>
      </c>
      <c r="C201" s="7" t="s">
        <v>272</v>
      </c>
      <c r="D201" s="7" t="s">
        <v>14</v>
      </c>
      <c r="E201" s="7" t="s">
        <v>249</v>
      </c>
      <c r="F201" s="7" t="s">
        <v>275</v>
      </c>
      <c r="G201" s="7" t="s">
        <v>78</v>
      </c>
      <c r="AJ201" s="8">
        <v>206.86</v>
      </c>
      <c r="AK201" s="9">
        <v>30.69</v>
      </c>
      <c r="AL201" s="9">
        <v>20.16</v>
      </c>
      <c r="AM201" s="9">
        <v>40.92</v>
      </c>
    </row>
    <row r="202" spans="2:92" s="10" customFormat="1" x14ac:dyDescent="0.15">
      <c r="B202" s="10" t="s">
        <v>258</v>
      </c>
      <c r="C202" s="10" t="s">
        <v>273</v>
      </c>
      <c r="D202" s="10" t="s">
        <v>24</v>
      </c>
      <c r="E202" s="7" t="s">
        <v>249</v>
      </c>
      <c r="F202" s="7" t="s">
        <v>275</v>
      </c>
      <c r="G202" s="7" t="s">
        <v>78</v>
      </c>
      <c r="J202" s="11"/>
      <c r="P202" s="11"/>
      <c r="W202" s="11"/>
      <c r="Z202" s="11"/>
      <c r="AD202" s="11"/>
      <c r="AJ202" s="11"/>
      <c r="AN202" s="11"/>
      <c r="AR202" s="11"/>
      <c r="AS202" s="11"/>
      <c r="AX202" s="11"/>
      <c r="AZ202" s="11">
        <v>188.52</v>
      </c>
      <c r="BB202" s="10">
        <v>17.79</v>
      </c>
      <c r="BC202" s="10">
        <v>37.19</v>
      </c>
      <c r="BD202" s="22"/>
      <c r="BE202" s="22"/>
      <c r="BF202" s="22"/>
      <c r="BG202" s="12"/>
      <c r="BH202" s="20"/>
      <c r="BI202" s="12"/>
      <c r="BJ202" s="20"/>
      <c r="BK202" s="12"/>
      <c r="BL202" s="20"/>
      <c r="BM202" s="12"/>
      <c r="BN202" s="20"/>
      <c r="BO202" s="12"/>
      <c r="BP202" s="20"/>
      <c r="BQ202" s="12"/>
      <c r="BR202" s="20"/>
      <c r="BS202" s="12"/>
      <c r="BT202" s="20"/>
      <c r="BU202" s="12"/>
      <c r="BV202" s="20"/>
      <c r="BW202" s="12"/>
      <c r="CN202" s="7"/>
    </row>
    <row r="203" spans="2:92" x14ac:dyDescent="0.15">
      <c r="B203" s="7" t="s">
        <v>258</v>
      </c>
      <c r="C203" s="7" t="s">
        <v>274</v>
      </c>
      <c r="D203" s="7" t="s">
        <v>15</v>
      </c>
      <c r="E203" s="7" t="s">
        <v>249</v>
      </c>
      <c r="F203" s="7" t="s">
        <v>275</v>
      </c>
      <c r="G203" s="7" t="s">
        <v>78</v>
      </c>
      <c r="AJ203" s="8">
        <v>207.96</v>
      </c>
      <c r="AK203" s="7">
        <v>31.17</v>
      </c>
      <c r="AL203" s="7">
        <v>19.63</v>
      </c>
      <c r="AM203" s="7">
        <v>41.19</v>
      </c>
    </row>
    <row r="204" spans="2:92" x14ac:dyDescent="0.15">
      <c r="B204" s="7" t="s">
        <v>258</v>
      </c>
      <c r="C204" s="7" t="s">
        <v>276</v>
      </c>
      <c r="D204" s="7" t="s">
        <v>7</v>
      </c>
      <c r="E204" s="7" t="s">
        <v>249</v>
      </c>
      <c r="F204" s="7" t="s">
        <v>275</v>
      </c>
      <c r="G204" s="7" t="s">
        <v>78</v>
      </c>
      <c r="M204" s="7">
        <v>51.82</v>
      </c>
      <c r="N204" s="7">
        <v>29</v>
      </c>
      <c r="O204" s="7">
        <v>38.700000000000003</v>
      </c>
    </row>
    <row r="205" spans="2:92" x14ac:dyDescent="0.15">
      <c r="B205" s="7" t="s">
        <v>258</v>
      </c>
      <c r="C205" s="7" t="s">
        <v>277</v>
      </c>
      <c r="D205" s="7" t="s">
        <v>16</v>
      </c>
      <c r="E205" s="7" t="s">
        <v>249</v>
      </c>
      <c r="F205" s="7" t="s">
        <v>275</v>
      </c>
      <c r="G205" s="7" t="s">
        <v>78</v>
      </c>
      <c r="AO205" s="7">
        <v>46.44</v>
      </c>
      <c r="AQ205" s="7">
        <v>31.37</v>
      </c>
    </row>
    <row r="206" spans="2:92" x14ac:dyDescent="0.15">
      <c r="B206" s="7" t="s">
        <v>258</v>
      </c>
      <c r="C206" s="7" t="s">
        <v>278</v>
      </c>
      <c r="D206" s="7" t="s">
        <v>97</v>
      </c>
      <c r="E206" s="7" t="s">
        <v>249</v>
      </c>
      <c r="F206" s="7" t="s">
        <v>275</v>
      </c>
      <c r="G206" s="7" t="s">
        <v>78</v>
      </c>
      <c r="BG206" s="9">
        <v>63.58</v>
      </c>
      <c r="BH206" s="17">
        <v>28.83</v>
      </c>
    </row>
    <row r="207" spans="2:92" x14ac:dyDescent="0.15">
      <c r="B207" s="7" t="s">
        <v>258</v>
      </c>
      <c r="C207" s="7" t="s">
        <v>279</v>
      </c>
      <c r="D207" s="7" t="s">
        <v>13</v>
      </c>
      <c r="E207" s="7" t="s">
        <v>249</v>
      </c>
      <c r="F207" s="7" t="s">
        <v>275</v>
      </c>
      <c r="G207" s="7" t="s">
        <v>78</v>
      </c>
      <c r="AI207" s="7">
        <v>55.34</v>
      </c>
    </row>
    <row r="208" spans="2:92" x14ac:dyDescent="0.15">
      <c r="B208" s="7" t="s">
        <v>258</v>
      </c>
      <c r="C208" s="7" t="s">
        <v>280</v>
      </c>
      <c r="D208" s="7" t="s">
        <v>7</v>
      </c>
      <c r="E208" s="7" t="s">
        <v>249</v>
      </c>
      <c r="F208" s="7" t="s">
        <v>275</v>
      </c>
      <c r="G208" s="7" t="s">
        <v>78</v>
      </c>
      <c r="K208" s="7">
        <v>55.13</v>
      </c>
      <c r="L208" s="7">
        <v>50.56</v>
      </c>
      <c r="M208" s="7">
        <v>54</v>
      </c>
      <c r="N208" s="7">
        <v>29.17</v>
      </c>
      <c r="O208" s="7">
        <v>38.04</v>
      </c>
    </row>
    <row r="209" spans="2:92" x14ac:dyDescent="0.15">
      <c r="B209" s="7" t="s">
        <v>258</v>
      </c>
      <c r="C209" s="7" t="s">
        <v>281</v>
      </c>
      <c r="D209" s="7" t="s">
        <v>15</v>
      </c>
      <c r="E209" s="7" t="s">
        <v>249</v>
      </c>
      <c r="F209" s="7" t="s">
        <v>275</v>
      </c>
      <c r="G209" s="7" t="s">
        <v>78</v>
      </c>
      <c r="AM209" s="7">
        <v>30.42</v>
      </c>
    </row>
    <row r="210" spans="2:92" x14ac:dyDescent="0.15">
      <c r="B210" s="7" t="s">
        <v>258</v>
      </c>
      <c r="C210" s="7" t="s">
        <v>282</v>
      </c>
      <c r="D210" s="7" t="s">
        <v>7</v>
      </c>
      <c r="E210" s="7" t="s">
        <v>249</v>
      </c>
      <c r="F210" s="7" t="s">
        <v>275</v>
      </c>
      <c r="G210" s="7" t="s">
        <v>78</v>
      </c>
      <c r="K210" s="7">
        <v>63.4</v>
      </c>
      <c r="M210" s="7">
        <v>55.96</v>
      </c>
      <c r="N210" s="7">
        <v>32.979999999999997</v>
      </c>
      <c r="O210" s="7">
        <v>42</v>
      </c>
    </row>
    <row r="211" spans="2:92" x14ac:dyDescent="0.15">
      <c r="B211" s="7" t="s">
        <v>258</v>
      </c>
      <c r="C211" s="7" t="s">
        <v>283</v>
      </c>
      <c r="D211" s="7" t="s">
        <v>8</v>
      </c>
      <c r="E211" s="7" t="s">
        <v>249</v>
      </c>
      <c r="F211" s="7" t="s">
        <v>275</v>
      </c>
      <c r="G211" s="7" t="s">
        <v>78</v>
      </c>
      <c r="O211" s="17"/>
      <c r="P211" s="7">
        <v>73.02</v>
      </c>
      <c r="Q211" s="7">
        <v>78.08</v>
      </c>
      <c r="R211" s="7">
        <v>48.39</v>
      </c>
      <c r="S211" s="7">
        <v>53.81</v>
      </c>
      <c r="T211" s="7">
        <v>30.93</v>
      </c>
      <c r="V211" s="7">
        <v>71.400000000000006</v>
      </c>
    </row>
    <row r="212" spans="2:92" x14ac:dyDescent="0.15">
      <c r="B212" s="7" t="s">
        <v>284</v>
      </c>
      <c r="C212" s="7" t="s">
        <v>285</v>
      </c>
      <c r="D212" s="7" t="s">
        <v>24</v>
      </c>
      <c r="E212" s="7" t="s">
        <v>249</v>
      </c>
      <c r="F212" s="7" t="s">
        <v>287</v>
      </c>
      <c r="G212" s="7" t="s">
        <v>78</v>
      </c>
      <c r="BC212" s="7">
        <v>40.46</v>
      </c>
    </row>
    <row r="213" spans="2:92" x14ac:dyDescent="0.15">
      <c r="B213" s="7" t="s">
        <v>284</v>
      </c>
      <c r="C213" s="7" t="s">
        <v>286</v>
      </c>
      <c r="D213" s="7" t="s">
        <v>25</v>
      </c>
      <c r="E213" s="7" t="s">
        <v>249</v>
      </c>
      <c r="F213" s="7" t="s">
        <v>287</v>
      </c>
      <c r="G213" s="7" t="s">
        <v>78</v>
      </c>
      <c r="BA213" s="7">
        <v>53.04</v>
      </c>
      <c r="BB213" s="7">
        <v>20.48</v>
      </c>
      <c r="BC213" s="7">
        <v>39.54</v>
      </c>
    </row>
    <row r="214" spans="2:92" x14ac:dyDescent="0.15">
      <c r="B214" s="7" t="s">
        <v>284</v>
      </c>
      <c r="C214" s="7" t="s">
        <v>288</v>
      </c>
      <c r="D214" s="7" t="s">
        <v>15</v>
      </c>
      <c r="E214" s="7" t="s">
        <v>249</v>
      </c>
      <c r="F214" s="7" t="s">
        <v>287</v>
      </c>
      <c r="G214" s="7" t="s">
        <v>78</v>
      </c>
      <c r="AJ214" s="8">
        <v>227.78</v>
      </c>
      <c r="AK214" s="7">
        <v>32.89</v>
      </c>
      <c r="AL214" s="7">
        <v>20.09</v>
      </c>
      <c r="AM214" s="7">
        <v>43.43</v>
      </c>
    </row>
    <row r="215" spans="2:92" x14ac:dyDescent="0.15">
      <c r="B215" s="7" t="s">
        <v>284</v>
      </c>
      <c r="C215" s="7" t="s">
        <v>289</v>
      </c>
      <c r="D215" s="7" t="s">
        <v>14</v>
      </c>
      <c r="E215" s="7" t="s">
        <v>249</v>
      </c>
      <c r="F215" s="7" t="s">
        <v>287</v>
      </c>
      <c r="G215" s="7" t="s">
        <v>78</v>
      </c>
      <c r="AM215" s="7">
        <v>42.92</v>
      </c>
    </row>
    <row r="216" spans="2:92" x14ac:dyDescent="0.15">
      <c r="B216" s="7" t="s">
        <v>284</v>
      </c>
      <c r="C216" s="7" t="s">
        <v>290</v>
      </c>
      <c r="D216" s="7" t="s">
        <v>21</v>
      </c>
      <c r="E216" s="7" t="s">
        <v>249</v>
      </c>
      <c r="F216" s="7" t="s">
        <v>287</v>
      </c>
      <c r="G216" s="7" t="s">
        <v>78</v>
      </c>
      <c r="AS216" s="8">
        <v>274.85000000000002</v>
      </c>
      <c r="AT216" s="7">
        <v>66.930000000000007</v>
      </c>
      <c r="AU216" s="7">
        <v>32.65</v>
      </c>
      <c r="AV216" s="7">
        <v>25.19</v>
      </c>
      <c r="AW216" s="7">
        <v>53.46</v>
      </c>
    </row>
    <row r="217" spans="2:92" x14ac:dyDescent="0.15">
      <c r="B217" s="7" t="s">
        <v>291</v>
      </c>
      <c r="C217" s="7">
        <v>2041</v>
      </c>
      <c r="D217" s="7" t="s">
        <v>12</v>
      </c>
      <c r="E217" s="7" t="s">
        <v>249</v>
      </c>
      <c r="F217" s="7" t="s">
        <v>292</v>
      </c>
      <c r="G217" s="7" t="s">
        <v>78</v>
      </c>
      <c r="AI217" s="7">
        <v>58.5</v>
      </c>
    </row>
    <row r="218" spans="2:92" x14ac:dyDescent="0.15">
      <c r="B218" s="7" t="s">
        <v>291</v>
      </c>
      <c r="C218" s="7">
        <v>2052</v>
      </c>
      <c r="D218" s="7" t="s">
        <v>25</v>
      </c>
      <c r="E218" s="7" t="s">
        <v>249</v>
      </c>
      <c r="F218" s="7" t="s">
        <v>292</v>
      </c>
      <c r="G218" s="7" t="s">
        <v>78</v>
      </c>
      <c r="BC218" s="7">
        <v>39.07</v>
      </c>
    </row>
    <row r="219" spans="2:92" x14ac:dyDescent="0.15">
      <c r="B219" s="7" t="s">
        <v>284</v>
      </c>
      <c r="C219" s="7" t="s">
        <v>293</v>
      </c>
      <c r="D219" s="7" t="s">
        <v>7</v>
      </c>
      <c r="E219" s="7" t="s">
        <v>249</v>
      </c>
      <c r="F219" s="7" t="s">
        <v>300</v>
      </c>
      <c r="G219" s="7" t="s">
        <v>78</v>
      </c>
      <c r="H219" s="7" t="s">
        <v>295</v>
      </c>
      <c r="I219" s="7" t="s">
        <v>87</v>
      </c>
      <c r="O219" s="7">
        <v>42.49</v>
      </c>
    </row>
    <row r="220" spans="2:92" x14ac:dyDescent="0.15">
      <c r="B220" s="7" t="s">
        <v>284</v>
      </c>
      <c r="C220" s="7" t="s">
        <v>294</v>
      </c>
      <c r="D220" s="7" t="s">
        <v>7</v>
      </c>
      <c r="E220" s="7" t="s">
        <v>249</v>
      </c>
      <c r="F220" s="7" t="s">
        <v>300</v>
      </c>
      <c r="G220" s="7" t="s">
        <v>78</v>
      </c>
      <c r="H220" s="7" t="s">
        <v>296</v>
      </c>
      <c r="I220" s="7" t="s">
        <v>87</v>
      </c>
      <c r="O220" s="7">
        <v>42.34</v>
      </c>
    </row>
    <row r="221" spans="2:92" x14ac:dyDescent="0.15">
      <c r="B221" s="7" t="s">
        <v>284</v>
      </c>
      <c r="C221" s="7" t="s">
        <v>297</v>
      </c>
      <c r="D221" s="7" t="s">
        <v>172</v>
      </c>
      <c r="E221" s="7" t="s">
        <v>249</v>
      </c>
      <c r="F221" s="7" t="s">
        <v>300</v>
      </c>
      <c r="G221" s="7" t="s">
        <v>78</v>
      </c>
      <c r="AC221" s="7">
        <v>27.33</v>
      </c>
    </row>
    <row r="222" spans="2:92" x14ac:dyDescent="0.15">
      <c r="B222" s="7" t="s">
        <v>284</v>
      </c>
      <c r="C222" s="7" t="s">
        <v>298</v>
      </c>
      <c r="D222" s="7" t="s">
        <v>299</v>
      </c>
      <c r="E222" s="7" t="s">
        <v>249</v>
      </c>
      <c r="F222" s="7" t="s">
        <v>300</v>
      </c>
      <c r="G222" s="7" t="s">
        <v>78</v>
      </c>
      <c r="H222" s="7" t="s">
        <v>301</v>
      </c>
      <c r="I222" s="7" t="s">
        <v>87</v>
      </c>
      <c r="AR222" s="8">
        <v>35.369999999999997</v>
      </c>
    </row>
    <row r="223" spans="2:92" s="10" customFormat="1" x14ac:dyDescent="0.15">
      <c r="B223" s="10" t="s">
        <v>284</v>
      </c>
      <c r="C223" s="10" t="s">
        <v>302</v>
      </c>
      <c r="D223" s="10" t="s">
        <v>14</v>
      </c>
      <c r="E223" s="7" t="s">
        <v>249</v>
      </c>
      <c r="F223" s="7" t="s">
        <v>300</v>
      </c>
      <c r="G223" s="7" t="s">
        <v>78</v>
      </c>
      <c r="H223" s="10" t="s">
        <v>303</v>
      </c>
      <c r="I223" s="10" t="s">
        <v>87</v>
      </c>
      <c r="J223" s="11"/>
      <c r="P223" s="11"/>
      <c r="W223" s="11"/>
      <c r="Z223" s="11"/>
      <c r="AD223" s="11"/>
      <c r="AJ223" s="11">
        <v>213.35</v>
      </c>
      <c r="AK223" s="10">
        <v>33.270000000000003</v>
      </c>
      <c r="AL223" s="10">
        <v>22.68</v>
      </c>
      <c r="AM223" s="10">
        <v>43.3</v>
      </c>
      <c r="AN223" s="11"/>
      <c r="AR223" s="11"/>
      <c r="AS223" s="11"/>
      <c r="AX223" s="11"/>
      <c r="AZ223" s="11"/>
      <c r="BD223" s="22"/>
      <c r="BE223" s="22"/>
      <c r="BF223" s="22"/>
      <c r="BG223" s="12"/>
      <c r="BH223" s="20"/>
      <c r="BI223" s="12"/>
      <c r="BJ223" s="20"/>
      <c r="BK223" s="12"/>
      <c r="BL223" s="20"/>
      <c r="BM223" s="12"/>
      <c r="BN223" s="20"/>
      <c r="BO223" s="12"/>
      <c r="BP223" s="20"/>
      <c r="BQ223" s="12"/>
      <c r="BR223" s="20"/>
      <c r="BS223" s="12"/>
      <c r="BT223" s="20"/>
      <c r="BU223" s="12"/>
      <c r="BV223" s="20"/>
      <c r="BW223" s="12"/>
      <c r="CN223" s="7"/>
    </row>
    <row r="224" spans="2:92" s="10" customFormat="1" x14ac:dyDescent="0.15">
      <c r="B224" s="10" t="s">
        <v>284</v>
      </c>
      <c r="C224" s="10" t="s">
        <v>304</v>
      </c>
      <c r="D224" s="10" t="s">
        <v>27</v>
      </c>
      <c r="E224" s="7" t="s">
        <v>249</v>
      </c>
      <c r="F224" s="7" t="s">
        <v>300</v>
      </c>
      <c r="G224" s="7" t="s">
        <v>78</v>
      </c>
      <c r="H224" s="10" t="s">
        <v>310</v>
      </c>
      <c r="I224" s="10" t="s">
        <v>87</v>
      </c>
      <c r="J224" s="11"/>
      <c r="P224" s="11"/>
      <c r="W224" s="11"/>
      <c r="Z224" s="11"/>
      <c r="AD224" s="11"/>
      <c r="AJ224" s="11"/>
      <c r="AN224" s="11"/>
      <c r="AR224" s="11"/>
      <c r="AS224" s="11"/>
      <c r="AX224" s="11"/>
      <c r="AZ224" s="11"/>
      <c r="BD224" s="22">
        <v>35.39</v>
      </c>
      <c r="BE224" s="22"/>
      <c r="BF224" s="22"/>
      <c r="BG224" s="12"/>
      <c r="BH224" s="20"/>
      <c r="BI224" s="12"/>
      <c r="BJ224" s="20"/>
      <c r="BK224" s="12"/>
      <c r="BL224" s="20"/>
      <c r="BM224" s="12"/>
      <c r="BN224" s="20"/>
      <c r="BO224" s="12"/>
      <c r="BP224" s="20"/>
      <c r="BQ224" s="12"/>
      <c r="BR224" s="20"/>
      <c r="BS224" s="12"/>
      <c r="BT224" s="20"/>
      <c r="BU224" s="12"/>
      <c r="BV224" s="20"/>
      <c r="BW224" s="12"/>
      <c r="CN224" s="7"/>
    </row>
    <row r="225" spans="2:92" s="10" customFormat="1" x14ac:dyDescent="0.15">
      <c r="B225" s="10" t="s">
        <v>284</v>
      </c>
      <c r="C225" s="10" t="s">
        <v>305</v>
      </c>
      <c r="D225" s="10" t="s">
        <v>28</v>
      </c>
      <c r="E225" s="7" t="s">
        <v>249</v>
      </c>
      <c r="F225" s="7" t="s">
        <v>300</v>
      </c>
      <c r="G225" s="7" t="s">
        <v>78</v>
      </c>
      <c r="H225" s="10" t="s">
        <v>311</v>
      </c>
      <c r="I225" s="10" t="s">
        <v>87</v>
      </c>
      <c r="J225" s="11"/>
      <c r="P225" s="11"/>
      <c r="W225" s="11"/>
      <c r="Z225" s="11"/>
      <c r="AD225" s="11"/>
      <c r="AJ225" s="11"/>
      <c r="AN225" s="11"/>
      <c r="AR225" s="11"/>
      <c r="AS225" s="11"/>
      <c r="AX225" s="11"/>
      <c r="AZ225" s="11"/>
      <c r="BD225" s="22">
        <v>37.65</v>
      </c>
      <c r="BE225" s="22"/>
      <c r="BF225" s="22"/>
      <c r="BG225" s="12"/>
      <c r="BH225" s="20"/>
      <c r="BI225" s="12"/>
      <c r="BJ225" s="20"/>
      <c r="BK225" s="12"/>
      <c r="BL225" s="20"/>
      <c r="BM225" s="12"/>
      <c r="BN225" s="20"/>
      <c r="BO225" s="12"/>
      <c r="BP225" s="20"/>
      <c r="BQ225" s="12"/>
      <c r="BR225" s="20"/>
      <c r="BS225" s="12"/>
      <c r="BT225" s="20"/>
      <c r="BU225" s="12"/>
      <c r="BV225" s="20"/>
      <c r="BW225" s="12"/>
      <c r="CN225" s="7"/>
    </row>
    <row r="226" spans="2:92" s="10" customFormat="1" x14ac:dyDescent="0.15">
      <c r="B226" s="10" t="s">
        <v>284</v>
      </c>
      <c r="C226" s="10" t="s">
        <v>306</v>
      </c>
      <c r="D226" s="10" t="s">
        <v>28</v>
      </c>
      <c r="E226" s="7" t="s">
        <v>249</v>
      </c>
      <c r="F226" s="7" t="s">
        <v>300</v>
      </c>
      <c r="G226" s="7" t="s">
        <v>78</v>
      </c>
      <c r="H226" s="10" t="s">
        <v>310</v>
      </c>
      <c r="I226" s="10" t="s">
        <v>87</v>
      </c>
      <c r="J226" s="11"/>
      <c r="P226" s="11"/>
      <c r="W226" s="11"/>
      <c r="Z226" s="11"/>
      <c r="AD226" s="11"/>
      <c r="AJ226" s="11"/>
      <c r="AN226" s="11"/>
      <c r="AR226" s="11"/>
      <c r="AS226" s="11"/>
      <c r="AX226" s="11"/>
      <c r="AZ226" s="11"/>
      <c r="BD226" s="22">
        <v>36.369999999999997</v>
      </c>
      <c r="BE226" s="22"/>
      <c r="BF226" s="22"/>
      <c r="BG226" s="12"/>
      <c r="BH226" s="20"/>
      <c r="BI226" s="12"/>
      <c r="BJ226" s="20"/>
      <c r="BK226" s="12"/>
      <c r="BL226" s="20"/>
      <c r="BM226" s="12"/>
      <c r="BN226" s="20"/>
      <c r="BO226" s="12"/>
      <c r="BP226" s="20"/>
      <c r="BQ226" s="12"/>
      <c r="BR226" s="20"/>
      <c r="BS226" s="12"/>
      <c r="BT226" s="20"/>
      <c r="BU226" s="12"/>
      <c r="BV226" s="20"/>
      <c r="BW226" s="12"/>
      <c r="CN226" s="7"/>
    </row>
    <row r="227" spans="2:92" s="10" customFormat="1" x14ac:dyDescent="0.15">
      <c r="B227" s="10" t="s">
        <v>284</v>
      </c>
      <c r="C227" s="10" t="s">
        <v>307</v>
      </c>
      <c r="D227" s="10" t="s">
        <v>27</v>
      </c>
      <c r="E227" s="7" t="s">
        <v>249</v>
      </c>
      <c r="F227" s="7" t="s">
        <v>300</v>
      </c>
      <c r="G227" s="7" t="s">
        <v>78</v>
      </c>
      <c r="J227" s="11"/>
      <c r="P227" s="11"/>
      <c r="W227" s="11"/>
      <c r="Z227" s="11"/>
      <c r="AD227" s="11"/>
      <c r="AJ227" s="11"/>
      <c r="AN227" s="11"/>
      <c r="AR227" s="11"/>
      <c r="AS227" s="11"/>
      <c r="AX227" s="11"/>
      <c r="AZ227" s="11"/>
      <c r="BD227" s="22">
        <v>37.18</v>
      </c>
      <c r="BE227" s="22"/>
      <c r="BF227" s="22"/>
      <c r="BG227" s="12"/>
      <c r="BH227" s="20"/>
      <c r="BI227" s="12"/>
      <c r="BJ227" s="20"/>
      <c r="BK227" s="12"/>
      <c r="BL227" s="20"/>
      <c r="BM227" s="12"/>
      <c r="BN227" s="20"/>
      <c r="BO227" s="12"/>
      <c r="BP227" s="20"/>
      <c r="BQ227" s="12"/>
      <c r="BR227" s="20"/>
      <c r="BS227" s="12"/>
      <c r="BT227" s="20"/>
      <c r="BU227" s="12"/>
      <c r="BV227" s="20"/>
      <c r="BW227" s="12"/>
      <c r="CN227" s="7"/>
    </row>
    <row r="228" spans="2:92" s="10" customFormat="1" x14ac:dyDescent="0.15">
      <c r="B228" s="10" t="s">
        <v>284</v>
      </c>
      <c r="C228" s="10" t="s">
        <v>308</v>
      </c>
      <c r="D228" s="10" t="s">
        <v>27</v>
      </c>
      <c r="E228" s="7" t="s">
        <v>249</v>
      </c>
      <c r="F228" s="7" t="s">
        <v>300</v>
      </c>
      <c r="G228" s="7" t="s">
        <v>78</v>
      </c>
      <c r="J228" s="11"/>
      <c r="P228" s="11"/>
      <c r="W228" s="11"/>
      <c r="Z228" s="11"/>
      <c r="AD228" s="11"/>
      <c r="AJ228" s="11"/>
      <c r="AN228" s="11"/>
      <c r="AR228" s="11"/>
      <c r="AS228" s="11"/>
      <c r="AX228" s="11"/>
      <c r="AZ228" s="11"/>
      <c r="BD228" s="22">
        <v>37.090000000000003</v>
      </c>
      <c r="BE228" s="22"/>
      <c r="BF228" s="22"/>
      <c r="BG228" s="12"/>
      <c r="BH228" s="20"/>
      <c r="BI228" s="12"/>
      <c r="BJ228" s="20"/>
      <c r="BK228" s="12"/>
      <c r="BL228" s="20"/>
      <c r="BM228" s="12"/>
      <c r="BN228" s="20"/>
      <c r="BO228" s="12"/>
      <c r="BP228" s="20"/>
      <c r="BQ228" s="12"/>
      <c r="BR228" s="20"/>
      <c r="BS228" s="12"/>
      <c r="BT228" s="20"/>
      <c r="BU228" s="12"/>
      <c r="BV228" s="20"/>
      <c r="BW228" s="12"/>
      <c r="CN228" s="7"/>
    </row>
    <row r="229" spans="2:92" s="10" customFormat="1" x14ac:dyDescent="0.15">
      <c r="B229" s="10" t="s">
        <v>284</v>
      </c>
      <c r="C229" s="10" t="s">
        <v>309</v>
      </c>
      <c r="D229" s="10" t="s">
        <v>27</v>
      </c>
      <c r="E229" s="7" t="s">
        <v>249</v>
      </c>
      <c r="F229" s="7" t="s">
        <v>300</v>
      </c>
      <c r="G229" s="7" t="s">
        <v>78</v>
      </c>
      <c r="J229" s="11"/>
      <c r="P229" s="11"/>
      <c r="W229" s="11"/>
      <c r="Z229" s="11"/>
      <c r="AD229" s="11"/>
      <c r="AJ229" s="11"/>
      <c r="AN229" s="11"/>
      <c r="AR229" s="11"/>
      <c r="AS229" s="11"/>
      <c r="AX229" s="11"/>
      <c r="AZ229" s="11"/>
      <c r="BD229" s="22">
        <v>38.08</v>
      </c>
      <c r="BE229" s="22"/>
      <c r="BF229" s="22"/>
      <c r="BG229" s="12"/>
      <c r="BH229" s="20"/>
      <c r="BI229" s="12"/>
      <c r="BJ229" s="20"/>
      <c r="BK229" s="12"/>
      <c r="BL229" s="20"/>
      <c r="BM229" s="12"/>
      <c r="BN229" s="20"/>
      <c r="BO229" s="12"/>
      <c r="BP229" s="20"/>
      <c r="BQ229" s="12"/>
      <c r="BR229" s="20"/>
      <c r="BS229" s="12"/>
      <c r="BT229" s="20"/>
      <c r="BU229" s="12"/>
      <c r="BV229" s="20"/>
      <c r="BW229" s="12"/>
      <c r="CN229" s="7"/>
    </row>
    <row r="230" spans="2:92" s="10" customFormat="1" x14ac:dyDescent="0.15">
      <c r="B230" s="10" t="s">
        <v>284</v>
      </c>
      <c r="C230" s="10" t="s">
        <v>312</v>
      </c>
      <c r="D230" s="10" t="s">
        <v>33</v>
      </c>
      <c r="E230" s="7" t="s">
        <v>249</v>
      </c>
      <c r="F230" s="7" t="s">
        <v>300</v>
      </c>
      <c r="G230" s="7" t="s">
        <v>78</v>
      </c>
      <c r="H230" s="10" t="s">
        <v>321</v>
      </c>
      <c r="I230" s="10" t="s">
        <v>87</v>
      </c>
      <c r="J230" s="11"/>
      <c r="P230" s="11"/>
      <c r="W230" s="11"/>
      <c r="Z230" s="11"/>
      <c r="AD230" s="11"/>
      <c r="AJ230" s="11"/>
      <c r="AN230" s="11"/>
      <c r="AR230" s="11"/>
      <c r="AS230" s="11"/>
      <c r="AX230" s="11"/>
      <c r="AZ230" s="11"/>
      <c r="BD230" s="22"/>
      <c r="BE230" s="22"/>
      <c r="BF230" s="22"/>
      <c r="BG230" s="12">
        <v>62.45</v>
      </c>
      <c r="BH230" s="20">
        <v>28.95</v>
      </c>
      <c r="BI230" s="12"/>
      <c r="BJ230" s="20"/>
      <c r="BK230" s="12"/>
      <c r="BL230" s="20"/>
      <c r="BM230" s="12"/>
      <c r="BN230" s="20"/>
      <c r="BO230" s="12"/>
      <c r="BP230" s="20"/>
      <c r="BQ230" s="12"/>
      <c r="BR230" s="20"/>
      <c r="BS230" s="12"/>
      <c r="BT230" s="20"/>
      <c r="BU230" s="12"/>
      <c r="BV230" s="20"/>
      <c r="BW230" s="12"/>
      <c r="CN230" s="7"/>
    </row>
    <row r="231" spans="2:92" s="10" customFormat="1" x14ac:dyDescent="0.15">
      <c r="B231" s="10" t="s">
        <v>284</v>
      </c>
      <c r="C231" s="10" t="s">
        <v>313</v>
      </c>
      <c r="D231" s="10" t="s">
        <v>31</v>
      </c>
      <c r="E231" s="7" t="s">
        <v>249</v>
      </c>
      <c r="F231" s="7" t="s">
        <v>300</v>
      </c>
      <c r="G231" s="7" t="s">
        <v>78</v>
      </c>
      <c r="H231" s="10" t="s">
        <v>320</v>
      </c>
      <c r="J231" s="11"/>
      <c r="P231" s="11"/>
      <c r="W231" s="11"/>
      <c r="Z231" s="11"/>
      <c r="AD231" s="11"/>
      <c r="AJ231" s="11"/>
      <c r="AN231" s="11"/>
      <c r="AR231" s="11"/>
      <c r="AS231" s="11"/>
      <c r="AX231" s="11"/>
      <c r="AZ231" s="11"/>
      <c r="BD231" s="22"/>
      <c r="BE231" s="22"/>
      <c r="BF231" s="22">
        <v>36.21</v>
      </c>
      <c r="BG231" s="12"/>
      <c r="BH231" s="20"/>
      <c r="BI231" s="12"/>
      <c r="BJ231" s="20"/>
      <c r="BK231" s="12"/>
      <c r="BL231" s="20"/>
      <c r="BM231" s="12"/>
      <c r="BN231" s="20"/>
      <c r="BO231" s="12"/>
      <c r="BP231" s="20"/>
      <c r="BQ231" s="12"/>
      <c r="BR231" s="20"/>
      <c r="BS231" s="12"/>
      <c r="BT231" s="20"/>
      <c r="BU231" s="12"/>
      <c r="BV231" s="20"/>
      <c r="BW231" s="12"/>
      <c r="CN231" s="7"/>
    </row>
    <row r="232" spans="2:92" s="10" customFormat="1" x14ac:dyDescent="0.15">
      <c r="B232" s="10" t="s">
        <v>284</v>
      </c>
      <c r="C232" s="10" t="s">
        <v>314</v>
      </c>
      <c r="D232" s="10" t="s">
        <v>31</v>
      </c>
      <c r="E232" s="7" t="s">
        <v>249</v>
      </c>
      <c r="F232" s="7" t="s">
        <v>300</v>
      </c>
      <c r="G232" s="7" t="s">
        <v>78</v>
      </c>
      <c r="J232" s="11"/>
      <c r="P232" s="11"/>
      <c r="W232" s="11"/>
      <c r="Z232" s="11"/>
      <c r="AD232" s="11"/>
      <c r="AJ232" s="11"/>
      <c r="AN232" s="11"/>
      <c r="AR232" s="11"/>
      <c r="AS232" s="11"/>
      <c r="AX232" s="11"/>
      <c r="AZ232" s="11"/>
      <c r="BD232" s="22"/>
      <c r="BE232" s="22"/>
      <c r="BF232" s="22">
        <v>40.1</v>
      </c>
      <c r="BG232" s="12"/>
      <c r="BH232" s="20"/>
      <c r="BI232" s="12"/>
      <c r="BJ232" s="20"/>
      <c r="BK232" s="12"/>
      <c r="BL232" s="20"/>
      <c r="BM232" s="12"/>
      <c r="BN232" s="20"/>
      <c r="BO232" s="12"/>
      <c r="BP232" s="20"/>
      <c r="BQ232" s="12"/>
      <c r="BR232" s="20"/>
      <c r="BS232" s="12"/>
      <c r="BT232" s="20"/>
      <c r="BU232" s="12"/>
      <c r="BV232" s="20"/>
      <c r="BW232" s="12"/>
      <c r="CN232" s="7"/>
    </row>
    <row r="233" spans="2:92" s="10" customFormat="1" x14ac:dyDescent="0.15">
      <c r="B233" s="10" t="s">
        <v>284</v>
      </c>
      <c r="C233" s="10" t="s">
        <v>315</v>
      </c>
      <c r="D233" s="10" t="s">
        <v>32</v>
      </c>
      <c r="E233" s="7" t="s">
        <v>249</v>
      </c>
      <c r="F233" s="7" t="s">
        <v>300</v>
      </c>
      <c r="G233" s="7" t="s">
        <v>78</v>
      </c>
      <c r="J233" s="11"/>
      <c r="P233" s="11"/>
      <c r="W233" s="11"/>
      <c r="Z233" s="11"/>
      <c r="AD233" s="11"/>
      <c r="AJ233" s="11"/>
      <c r="AN233" s="11"/>
      <c r="AR233" s="11"/>
      <c r="AS233" s="11"/>
      <c r="AX233" s="11"/>
      <c r="AZ233" s="11"/>
      <c r="BD233" s="22"/>
      <c r="BE233" s="22"/>
      <c r="BF233" s="22">
        <v>38.090000000000003</v>
      </c>
      <c r="BG233" s="12"/>
      <c r="BH233" s="20"/>
      <c r="BI233" s="12"/>
      <c r="BJ233" s="20"/>
      <c r="BK233" s="12"/>
      <c r="BL233" s="20"/>
      <c r="BM233" s="12"/>
      <c r="BN233" s="20"/>
      <c r="BO233" s="12"/>
      <c r="BP233" s="20"/>
      <c r="BQ233" s="12"/>
      <c r="BR233" s="20"/>
      <c r="BS233" s="12"/>
      <c r="BT233" s="20"/>
      <c r="BU233" s="12"/>
      <c r="BV233" s="20"/>
      <c r="BW233" s="12"/>
      <c r="CN233" s="7"/>
    </row>
    <row r="234" spans="2:92" s="10" customFormat="1" x14ac:dyDescent="0.15">
      <c r="B234" s="10" t="s">
        <v>284</v>
      </c>
      <c r="C234" s="10" t="s">
        <v>316</v>
      </c>
      <c r="D234" s="10" t="s">
        <v>157</v>
      </c>
      <c r="E234" s="7" t="s">
        <v>249</v>
      </c>
      <c r="F234" s="7" t="s">
        <v>300</v>
      </c>
      <c r="G234" s="7" t="s">
        <v>78</v>
      </c>
      <c r="J234" s="11"/>
      <c r="P234" s="11"/>
      <c r="W234" s="11"/>
      <c r="Z234" s="11"/>
      <c r="AD234" s="11"/>
      <c r="AJ234" s="11"/>
      <c r="AN234" s="11"/>
      <c r="AR234" s="11"/>
      <c r="AS234" s="11"/>
      <c r="AX234" s="11"/>
      <c r="AZ234" s="11"/>
      <c r="BD234" s="22"/>
      <c r="BE234" s="22"/>
      <c r="BF234" s="22"/>
      <c r="BG234" s="12">
        <v>64.930000000000007</v>
      </c>
      <c r="BH234" s="20">
        <v>30.16</v>
      </c>
      <c r="BI234" s="12"/>
      <c r="BJ234" s="20"/>
      <c r="BK234" s="12"/>
      <c r="BL234" s="20"/>
      <c r="BM234" s="12"/>
      <c r="BN234" s="20"/>
      <c r="BO234" s="12"/>
      <c r="BP234" s="20"/>
      <c r="BQ234" s="12"/>
      <c r="BR234" s="20"/>
      <c r="BS234" s="12"/>
      <c r="BT234" s="20"/>
      <c r="BU234" s="12"/>
      <c r="BV234" s="20"/>
      <c r="BW234" s="12"/>
      <c r="CN234" s="7"/>
    </row>
    <row r="235" spans="2:92" s="10" customFormat="1" x14ac:dyDescent="0.15">
      <c r="B235" s="10" t="s">
        <v>284</v>
      </c>
      <c r="C235" s="10" t="s">
        <v>317</v>
      </c>
      <c r="D235" s="10" t="s">
        <v>97</v>
      </c>
      <c r="E235" s="7" t="s">
        <v>249</v>
      </c>
      <c r="F235" s="7" t="s">
        <v>300</v>
      </c>
      <c r="G235" s="7" t="s">
        <v>78</v>
      </c>
      <c r="J235" s="11"/>
      <c r="P235" s="11"/>
      <c r="W235" s="11"/>
      <c r="Z235" s="11"/>
      <c r="AD235" s="11"/>
      <c r="AJ235" s="11"/>
      <c r="AN235" s="11"/>
      <c r="AR235" s="11"/>
      <c r="AS235" s="11"/>
      <c r="AX235" s="11"/>
      <c r="AZ235" s="11"/>
      <c r="BD235" s="22"/>
      <c r="BE235" s="22"/>
      <c r="BF235" s="22"/>
      <c r="BG235" s="12">
        <v>63.19</v>
      </c>
      <c r="BH235" s="20">
        <v>32.01</v>
      </c>
      <c r="BI235" s="12"/>
      <c r="BJ235" s="20"/>
      <c r="BK235" s="12"/>
      <c r="BL235" s="20"/>
      <c r="BM235" s="12"/>
      <c r="BN235" s="20"/>
      <c r="BO235" s="12"/>
      <c r="BP235" s="20"/>
      <c r="BQ235" s="12"/>
      <c r="BR235" s="20"/>
      <c r="BS235" s="12"/>
      <c r="BT235" s="20"/>
      <c r="BU235" s="12"/>
      <c r="BV235" s="20"/>
      <c r="BW235" s="12"/>
      <c r="CN235" s="7"/>
    </row>
    <row r="236" spans="2:92" s="10" customFormat="1" x14ac:dyDescent="0.15">
      <c r="B236" s="10" t="s">
        <v>291</v>
      </c>
      <c r="C236" s="10" t="s">
        <v>318</v>
      </c>
      <c r="D236" s="10" t="s">
        <v>32</v>
      </c>
      <c r="E236" s="7" t="s">
        <v>249</v>
      </c>
      <c r="F236" s="7" t="s">
        <v>300</v>
      </c>
      <c r="G236" s="7" t="s">
        <v>78</v>
      </c>
      <c r="J236" s="11"/>
      <c r="P236" s="11"/>
      <c r="W236" s="11"/>
      <c r="Z236" s="11"/>
      <c r="AD236" s="11"/>
      <c r="AJ236" s="11"/>
      <c r="AN236" s="11"/>
      <c r="AR236" s="11"/>
      <c r="AS236" s="11"/>
      <c r="AX236" s="11"/>
      <c r="AZ236" s="11"/>
      <c r="BD236" s="22"/>
      <c r="BE236" s="22"/>
      <c r="BF236" s="22">
        <v>39.83</v>
      </c>
      <c r="BG236" s="12"/>
      <c r="BH236" s="20"/>
      <c r="BI236" s="12"/>
      <c r="BJ236" s="20"/>
      <c r="BK236" s="12"/>
      <c r="BL236" s="20"/>
      <c r="BM236" s="12"/>
      <c r="BN236" s="20"/>
      <c r="BO236" s="12"/>
      <c r="BP236" s="20"/>
      <c r="BQ236" s="12"/>
      <c r="BR236" s="20"/>
      <c r="BS236" s="12"/>
      <c r="BT236" s="20"/>
      <c r="BU236" s="12"/>
      <c r="BV236" s="20"/>
      <c r="BW236" s="12"/>
      <c r="CN236" s="7"/>
    </row>
    <row r="237" spans="2:92" s="10" customFormat="1" x14ac:dyDescent="0.15">
      <c r="B237" s="10" t="s">
        <v>284</v>
      </c>
      <c r="C237" s="10" t="s">
        <v>319</v>
      </c>
      <c r="D237" s="10" t="s">
        <v>29</v>
      </c>
      <c r="E237" s="7" t="s">
        <v>249</v>
      </c>
      <c r="F237" s="7" t="s">
        <v>300</v>
      </c>
      <c r="G237" s="7" t="s">
        <v>78</v>
      </c>
      <c r="H237" s="10" t="s">
        <v>322</v>
      </c>
      <c r="I237" s="10" t="s">
        <v>87</v>
      </c>
      <c r="J237" s="11"/>
      <c r="P237" s="11"/>
      <c r="W237" s="11"/>
      <c r="Z237" s="11"/>
      <c r="AD237" s="11"/>
      <c r="AJ237" s="11"/>
      <c r="AN237" s="11"/>
      <c r="AR237" s="11"/>
      <c r="AS237" s="11"/>
      <c r="AX237" s="11"/>
      <c r="AZ237" s="11"/>
      <c r="BD237" s="22"/>
      <c r="BE237" s="22">
        <v>24.86</v>
      </c>
      <c r="BF237" s="22"/>
      <c r="BG237" s="12"/>
      <c r="BH237" s="20"/>
      <c r="BI237" s="12"/>
      <c r="BJ237" s="20"/>
      <c r="BK237" s="12"/>
      <c r="BL237" s="20"/>
      <c r="BM237" s="12"/>
      <c r="BN237" s="20"/>
      <c r="BO237" s="12"/>
      <c r="BP237" s="20"/>
      <c r="BQ237" s="12"/>
      <c r="BR237" s="20"/>
      <c r="BS237" s="12"/>
      <c r="BT237" s="20"/>
      <c r="BU237" s="12"/>
      <c r="BV237" s="20"/>
      <c r="BW237" s="12"/>
      <c r="CN237" s="7"/>
    </row>
    <row r="238" spans="2:92" s="10" customFormat="1" x14ac:dyDescent="0.15">
      <c r="B238" s="10" t="s">
        <v>284</v>
      </c>
      <c r="C238" s="10" t="s">
        <v>323</v>
      </c>
      <c r="D238" s="10" t="s">
        <v>37</v>
      </c>
      <c r="E238" s="7" t="s">
        <v>249</v>
      </c>
      <c r="F238" s="7" t="s">
        <v>300</v>
      </c>
      <c r="G238" s="7" t="s">
        <v>78</v>
      </c>
      <c r="H238" s="10" t="s">
        <v>335</v>
      </c>
      <c r="I238" s="10" t="s">
        <v>87</v>
      </c>
      <c r="J238" s="11"/>
      <c r="P238" s="11"/>
      <c r="W238" s="11"/>
      <c r="Z238" s="11"/>
      <c r="AD238" s="11"/>
      <c r="AJ238" s="11"/>
      <c r="AN238" s="11"/>
      <c r="AR238" s="11"/>
      <c r="AS238" s="11"/>
      <c r="AX238" s="11"/>
      <c r="AZ238" s="11"/>
      <c r="BD238" s="22"/>
      <c r="BE238" s="22"/>
      <c r="BF238" s="22"/>
      <c r="BG238" s="12"/>
      <c r="BH238" s="20"/>
      <c r="BI238" s="12"/>
      <c r="BJ238" s="20"/>
      <c r="BK238" s="12">
        <v>89.65</v>
      </c>
      <c r="BL238" s="20">
        <v>15</v>
      </c>
      <c r="BM238" s="12"/>
      <c r="BN238" s="20"/>
      <c r="BO238" s="12"/>
      <c r="BP238" s="20"/>
      <c r="BQ238" s="12"/>
      <c r="BR238" s="20"/>
      <c r="BS238" s="12"/>
      <c r="BT238" s="20"/>
      <c r="BU238" s="12"/>
      <c r="BV238" s="20"/>
      <c r="BW238" s="12"/>
      <c r="CN238" s="7"/>
    </row>
    <row r="239" spans="2:92" s="10" customFormat="1" x14ac:dyDescent="0.15">
      <c r="B239" s="10" t="s">
        <v>284</v>
      </c>
      <c r="C239" s="10" t="s">
        <v>324</v>
      </c>
      <c r="D239" s="10" t="s">
        <v>35</v>
      </c>
      <c r="E239" s="7" t="s">
        <v>249</v>
      </c>
      <c r="F239" s="7" t="s">
        <v>300</v>
      </c>
      <c r="G239" s="7" t="s">
        <v>78</v>
      </c>
      <c r="H239" s="10" t="s">
        <v>336</v>
      </c>
      <c r="I239" s="10" t="s">
        <v>87</v>
      </c>
      <c r="J239" s="11"/>
      <c r="P239" s="11"/>
      <c r="W239" s="11"/>
      <c r="Z239" s="11"/>
      <c r="AD239" s="11"/>
      <c r="AJ239" s="11"/>
      <c r="AN239" s="11"/>
      <c r="AR239" s="11"/>
      <c r="AS239" s="11"/>
      <c r="AX239" s="11"/>
      <c r="AZ239" s="11"/>
      <c r="BD239" s="22"/>
      <c r="BE239" s="22"/>
      <c r="BF239" s="22"/>
      <c r="BG239" s="12"/>
      <c r="BH239" s="20"/>
      <c r="BI239" s="12">
        <v>76.38</v>
      </c>
      <c r="BJ239" s="20">
        <v>15.38</v>
      </c>
      <c r="BK239" s="12"/>
      <c r="BL239" s="20"/>
      <c r="BM239" s="12"/>
      <c r="BN239" s="20"/>
      <c r="BO239" s="12"/>
      <c r="BP239" s="20"/>
      <c r="BQ239" s="12"/>
      <c r="BR239" s="20"/>
      <c r="BS239" s="12"/>
      <c r="BT239" s="20"/>
      <c r="BU239" s="12"/>
      <c r="BV239" s="20"/>
      <c r="BW239" s="12"/>
      <c r="CN239" s="7"/>
    </row>
    <row r="240" spans="2:92" s="10" customFormat="1" x14ac:dyDescent="0.15">
      <c r="B240" s="10" t="s">
        <v>284</v>
      </c>
      <c r="C240" s="10" t="s">
        <v>325</v>
      </c>
      <c r="D240" s="10" t="s">
        <v>39</v>
      </c>
      <c r="E240" s="7" t="s">
        <v>249</v>
      </c>
      <c r="F240" s="7" t="s">
        <v>300</v>
      </c>
      <c r="G240" s="7" t="s">
        <v>78</v>
      </c>
      <c r="H240" s="10" t="s">
        <v>310</v>
      </c>
      <c r="I240" s="10" t="s">
        <v>87</v>
      </c>
      <c r="J240" s="11"/>
      <c r="P240" s="11"/>
      <c r="W240" s="11"/>
      <c r="Z240" s="11"/>
      <c r="AD240" s="11"/>
      <c r="AJ240" s="11"/>
      <c r="AN240" s="11"/>
      <c r="AR240" s="11"/>
      <c r="AS240" s="11"/>
      <c r="AX240" s="11"/>
      <c r="AZ240" s="11"/>
      <c r="BD240" s="22"/>
      <c r="BE240" s="22"/>
      <c r="BF240" s="22"/>
      <c r="BG240" s="12"/>
      <c r="BH240" s="20"/>
      <c r="BI240" s="12"/>
      <c r="BJ240" s="20"/>
      <c r="BK240" s="12"/>
      <c r="BL240" s="20"/>
      <c r="BM240" s="12">
        <v>85.09</v>
      </c>
      <c r="BN240" s="20">
        <v>14.47</v>
      </c>
      <c r="BO240" s="12"/>
      <c r="BP240" s="20"/>
      <c r="BQ240" s="12"/>
      <c r="BR240" s="20"/>
      <c r="BS240" s="12"/>
      <c r="BT240" s="20"/>
      <c r="BU240" s="12"/>
      <c r="BV240" s="20"/>
      <c r="BW240" s="12"/>
      <c r="CN240" s="7"/>
    </row>
    <row r="241" spans="2:92" s="10" customFormat="1" x14ac:dyDescent="0.15">
      <c r="B241" s="10" t="s">
        <v>284</v>
      </c>
      <c r="C241" s="10" t="s">
        <v>326</v>
      </c>
      <c r="D241" s="10" t="s">
        <v>35</v>
      </c>
      <c r="E241" s="7" t="s">
        <v>249</v>
      </c>
      <c r="F241" s="7" t="s">
        <v>300</v>
      </c>
      <c r="G241" s="7" t="s">
        <v>78</v>
      </c>
      <c r="H241" s="10" t="s">
        <v>310</v>
      </c>
      <c r="I241" s="10" t="s">
        <v>87</v>
      </c>
      <c r="J241" s="11"/>
      <c r="P241" s="11"/>
      <c r="W241" s="11"/>
      <c r="Z241" s="11"/>
      <c r="AD241" s="11"/>
      <c r="AJ241" s="11"/>
      <c r="AN241" s="11"/>
      <c r="AR241" s="11"/>
      <c r="AS241" s="11"/>
      <c r="AX241" s="11"/>
      <c r="AZ241" s="11"/>
      <c r="BD241" s="22"/>
      <c r="BE241" s="22"/>
      <c r="BF241" s="22"/>
      <c r="BG241" s="12"/>
      <c r="BH241" s="20"/>
      <c r="BI241" s="12">
        <v>74.930000000000007</v>
      </c>
      <c r="BJ241" s="20">
        <v>15.93</v>
      </c>
      <c r="BK241" s="12"/>
      <c r="BL241" s="20"/>
      <c r="BM241" s="12"/>
      <c r="BN241" s="20"/>
      <c r="BO241" s="12"/>
      <c r="BP241" s="20"/>
      <c r="BQ241" s="12"/>
      <c r="BR241" s="20"/>
      <c r="BS241" s="12"/>
      <c r="BT241" s="20"/>
      <c r="BU241" s="12"/>
      <c r="BV241" s="20"/>
      <c r="BW241" s="12"/>
      <c r="CN241" s="7"/>
    </row>
    <row r="242" spans="2:92" s="10" customFormat="1" x14ac:dyDescent="0.15">
      <c r="B242" s="10" t="s">
        <v>284</v>
      </c>
      <c r="C242" s="10" t="s">
        <v>327</v>
      </c>
      <c r="D242" s="10" t="s">
        <v>36</v>
      </c>
      <c r="E242" s="7" t="s">
        <v>249</v>
      </c>
      <c r="F242" s="7" t="s">
        <v>300</v>
      </c>
      <c r="G242" s="7" t="s">
        <v>78</v>
      </c>
      <c r="H242" s="10" t="s">
        <v>337</v>
      </c>
      <c r="I242" s="10" t="s">
        <v>87</v>
      </c>
      <c r="J242" s="11"/>
      <c r="P242" s="11"/>
      <c r="W242" s="11"/>
      <c r="Z242" s="11"/>
      <c r="AD242" s="11"/>
      <c r="AJ242" s="11"/>
      <c r="AN242" s="11"/>
      <c r="AR242" s="11"/>
      <c r="AS242" s="11"/>
      <c r="AX242" s="11"/>
      <c r="AZ242" s="11"/>
      <c r="BD242" s="22"/>
      <c r="BE242" s="22"/>
      <c r="BF242" s="22"/>
      <c r="BG242" s="12"/>
      <c r="BH242" s="20"/>
      <c r="BI242" s="10">
        <v>80.84</v>
      </c>
      <c r="BJ242" s="20">
        <v>17.690000000000001</v>
      </c>
      <c r="BK242" s="12"/>
      <c r="BL242" s="20"/>
      <c r="BM242" s="12"/>
      <c r="BN242" s="20"/>
      <c r="BO242" s="12"/>
      <c r="BP242" s="20"/>
      <c r="BQ242" s="12"/>
      <c r="BR242" s="20"/>
      <c r="BS242" s="12"/>
      <c r="BT242" s="20"/>
      <c r="BU242" s="12"/>
      <c r="BV242" s="20"/>
      <c r="BW242" s="12"/>
      <c r="CN242" s="7"/>
    </row>
    <row r="243" spans="2:92" s="10" customFormat="1" x14ac:dyDescent="0.15">
      <c r="B243" s="10" t="s">
        <v>284</v>
      </c>
      <c r="C243" s="10" t="s">
        <v>328</v>
      </c>
      <c r="D243" s="10" t="s">
        <v>38</v>
      </c>
      <c r="E243" s="7" t="s">
        <v>249</v>
      </c>
      <c r="F243" s="7" t="s">
        <v>300</v>
      </c>
      <c r="G243" s="7" t="s">
        <v>78</v>
      </c>
      <c r="H243" s="10" t="s">
        <v>310</v>
      </c>
      <c r="I243" s="10" t="s">
        <v>87</v>
      </c>
      <c r="J243" s="11"/>
      <c r="P243" s="11"/>
      <c r="W243" s="11"/>
      <c r="Z243" s="11"/>
      <c r="AD243" s="11"/>
      <c r="AJ243" s="11"/>
      <c r="AN243" s="11"/>
      <c r="AR243" s="11"/>
      <c r="AS243" s="11"/>
      <c r="AX243" s="11"/>
      <c r="AZ243" s="11"/>
      <c r="BD243" s="22"/>
      <c r="BE243" s="22"/>
      <c r="BF243" s="22"/>
      <c r="BG243" s="12"/>
      <c r="BH243" s="20"/>
      <c r="BJ243" s="20"/>
      <c r="BK243" s="10">
        <v>89.64</v>
      </c>
      <c r="BL243" s="20">
        <v>16.100000000000001</v>
      </c>
      <c r="BM243" s="12"/>
      <c r="BN243" s="20"/>
      <c r="BO243" s="12"/>
      <c r="BP243" s="20"/>
      <c r="BQ243" s="12"/>
      <c r="BR243" s="20"/>
      <c r="BS243" s="12"/>
      <c r="BT243" s="20"/>
      <c r="BU243" s="12"/>
      <c r="BV243" s="20"/>
      <c r="BW243" s="12"/>
      <c r="CN243" s="7"/>
    </row>
    <row r="244" spans="2:92" s="10" customFormat="1" x14ac:dyDescent="0.15">
      <c r="B244" s="10" t="s">
        <v>284</v>
      </c>
      <c r="C244" s="10" t="s">
        <v>329</v>
      </c>
      <c r="D244" s="10" t="s">
        <v>37</v>
      </c>
      <c r="E244" s="7" t="s">
        <v>249</v>
      </c>
      <c r="F244" s="7" t="s">
        <v>300</v>
      </c>
      <c r="G244" s="7" t="s">
        <v>78</v>
      </c>
      <c r="H244" s="10" t="s">
        <v>310</v>
      </c>
      <c r="I244" s="10" t="s">
        <v>87</v>
      </c>
      <c r="J244" s="11"/>
      <c r="P244" s="11"/>
      <c r="W244" s="11"/>
      <c r="Z244" s="11"/>
      <c r="AD244" s="11"/>
      <c r="AJ244" s="11"/>
      <c r="AN244" s="11"/>
      <c r="AR244" s="11"/>
      <c r="AS244" s="11"/>
      <c r="AX244" s="11"/>
      <c r="AZ244" s="11"/>
      <c r="BD244" s="22"/>
      <c r="BE244" s="22"/>
      <c r="BF244" s="22"/>
      <c r="BG244" s="12"/>
      <c r="BH244" s="20"/>
      <c r="BJ244" s="20"/>
      <c r="BK244" s="12">
        <v>89.01</v>
      </c>
      <c r="BL244" s="20">
        <v>16.07</v>
      </c>
      <c r="BM244" s="12"/>
      <c r="BN244" s="20"/>
      <c r="BO244" s="12"/>
      <c r="BP244" s="20"/>
      <c r="BQ244" s="12"/>
      <c r="BR244" s="20"/>
      <c r="BS244" s="12"/>
      <c r="BT244" s="20"/>
      <c r="BU244" s="12"/>
      <c r="BV244" s="20"/>
      <c r="BW244" s="12"/>
      <c r="CN244" s="7"/>
    </row>
    <row r="245" spans="2:92" s="10" customFormat="1" x14ac:dyDescent="0.15">
      <c r="B245" s="10" t="s">
        <v>284</v>
      </c>
      <c r="C245" s="10" t="s">
        <v>330</v>
      </c>
      <c r="D245" s="10" t="s">
        <v>38</v>
      </c>
      <c r="E245" s="7" t="s">
        <v>249</v>
      </c>
      <c r="F245" s="7" t="s">
        <v>300</v>
      </c>
      <c r="G245" s="7" t="s">
        <v>78</v>
      </c>
      <c r="H245" s="10" t="s">
        <v>338</v>
      </c>
      <c r="I245" s="10" t="s">
        <v>87</v>
      </c>
      <c r="J245" s="11"/>
      <c r="P245" s="11"/>
      <c r="W245" s="11"/>
      <c r="Z245" s="11"/>
      <c r="AD245" s="11"/>
      <c r="AJ245" s="11"/>
      <c r="AN245" s="11"/>
      <c r="AR245" s="11"/>
      <c r="AS245" s="11"/>
      <c r="AX245" s="11"/>
      <c r="AZ245" s="11"/>
      <c r="BD245" s="22"/>
      <c r="BE245" s="22"/>
      <c r="BF245" s="22"/>
      <c r="BG245" s="12"/>
      <c r="BH245" s="20"/>
      <c r="BJ245" s="20"/>
      <c r="BK245" s="10">
        <v>91.13</v>
      </c>
      <c r="BL245" s="20">
        <v>16.34</v>
      </c>
      <c r="BM245" s="12"/>
      <c r="BN245" s="20"/>
      <c r="BO245" s="12"/>
      <c r="BP245" s="20"/>
      <c r="BQ245" s="12"/>
      <c r="BR245" s="20"/>
      <c r="BS245" s="12"/>
      <c r="BT245" s="20"/>
      <c r="BU245" s="12"/>
      <c r="BV245" s="20"/>
      <c r="BW245" s="12"/>
      <c r="CN245" s="7"/>
    </row>
    <row r="246" spans="2:92" s="10" customFormat="1" x14ac:dyDescent="0.15">
      <c r="B246" s="10" t="s">
        <v>284</v>
      </c>
      <c r="C246" s="10" t="s">
        <v>331</v>
      </c>
      <c r="D246" s="10" t="s">
        <v>36</v>
      </c>
      <c r="E246" s="7" t="s">
        <v>249</v>
      </c>
      <c r="F246" s="7" t="s">
        <v>300</v>
      </c>
      <c r="G246" s="7" t="s">
        <v>78</v>
      </c>
      <c r="J246" s="11"/>
      <c r="P246" s="11"/>
      <c r="W246" s="11"/>
      <c r="Z246" s="11"/>
      <c r="AD246" s="11"/>
      <c r="AJ246" s="11"/>
      <c r="AN246" s="11"/>
      <c r="AR246" s="11"/>
      <c r="AS246" s="11"/>
      <c r="AX246" s="11"/>
      <c r="AZ246" s="11"/>
      <c r="BD246" s="22"/>
      <c r="BE246" s="22"/>
      <c r="BF246" s="22"/>
      <c r="BG246" s="12"/>
      <c r="BH246" s="20"/>
      <c r="BI246" s="10">
        <v>74.89</v>
      </c>
      <c r="BJ246" s="20">
        <v>15.65</v>
      </c>
      <c r="BK246" s="12"/>
      <c r="BL246" s="20"/>
      <c r="BM246" s="12"/>
      <c r="BN246" s="20"/>
      <c r="BO246" s="12"/>
      <c r="BP246" s="20"/>
      <c r="BQ246" s="12"/>
      <c r="BR246" s="20"/>
      <c r="BS246" s="12"/>
      <c r="BT246" s="20"/>
      <c r="BU246" s="12"/>
      <c r="BV246" s="20"/>
      <c r="BW246" s="12"/>
      <c r="CN246" s="7"/>
    </row>
    <row r="247" spans="2:92" s="10" customFormat="1" x14ac:dyDescent="0.15">
      <c r="B247" s="10" t="s">
        <v>284</v>
      </c>
      <c r="C247" s="10" t="s">
        <v>332</v>
      </c>
      <c r="D247" s="10" t="s">
        <v>35</v>
      </c>
      <c r="E247" s="7" t="s">
        <v>249</v>
      </c>
      <c r="F247" s="7" t="s">
        <v>300</v>
      </c>
      <c r="G247" s="7" t="s">
        <v>78</v>
      </c>
      <c r="J247" s="11"/>
      <c r="P247" s="11"/>
      <c r="W247" s="11"/>
      <c r="Z247" s="11"/>
      <c r="AD247" s="11"/>
      <c r="AJ247" s="11"/>
      <c r="AN247" s="11"/>
      <c r="AR247" s="11"/>
      <c r="AS247" s="11"/>
      <c r="AX247" s="11"/>
      <c r="AZ247" s="11"/>
      <c r="BD247" s="22"/>
      <c r="BE247" s="22"/>
      <c r="BF247" s="22"/>
      <c r="BG247" s="12"/>
      <c r="BH247" s="20"/>
      <c r="BI247" s="12">
        <v>80.099999999999994</v>
      </c>
      <c r="BJ247" s="20">
        <v>16.48</v>
      </c>
      <c r="BK247" s="12"/>
      <c r="BL247" s="20"/>
      <c r="BM247" s="12"/>
      <c r="BN247" s="20"/>
      <c r="BO247" s="12"/>
      <c r="BP247" s="20"/>
      <c r="BQ247" s="12"/>
      <c r="BR247" s="20"/>
      <c r="BS247" s="12"/>
      <c r="BT247" s="20"/>
      <c r="BU247" s="12"/>
      <c r="BV247" s="20"/>
      <c r="BW247" s="12"/>
      <c r="CN247" s="7"/>
    </row>
    <row r="248" spans="2:92" s="10" customFormat="1" x14ac:dyDescent="0.15">
      <c r="B248" s="10" t="s">
        <v>284</v>
      </c>
      <c r="C248" s="10" t="s">
        <v>333</v>
      </c>
      <c r="D248" s="10" t="s">
        <v>41</v>
      </c>
      <c r="E248" s="7" t="s">
        <v>249</v>
      </c>
      <c r="F248" s="7" t="s">
        <v>300</v>
      </c>
      <c r="G248" s="7" t="s">
        <v>78</v>
      </c>
      <c r="J248" s="11"/>
      <c r="P248" s="11"/>
      <c r="W248" s="11"/>
      <c r="Z248" s="11"/>
      <c r="AD248" s="11"/>
      <c r="AJ248" s="11"/>
      <c r="AN248" s="11"/>
      <c r="AR248" s="11"/>
      <c r="AS248" s="11"/>
      <c r="AX248" s="11"/>
      <c r="AZ248" s="11"/>
      <c r="BD248" s="22"/>
      <c r="BE248" s="22"/>
      <c r="BF248" s="22"/>
      <c r="BG248" s="12"/>
      <c r="BH248" s="20"/>
      <c r="BI248" s="12"/>
      <c r="BJ248" s="20"/>
      <c r="BK248" s="12"/>
      <c r="BL248" s="20"/>
      <c r="BM248" s="12"/>
      <c r="BN248" s="20"/>
      <c r="BO248" s="12">
        <v>74.14</v>
      </c>
      <c r="BP248" s="20">
        <v>14.93</v>
      </c>
      <c r="BQ248" s="12"/>
      <c r="BR248" s="20"/>
      <c r="BS248" s="12"/>
      <c r="BT248" s="20"/>
      <c r="BU248" s="12"/>
      <c r="BV248" s="20"/>
      <c r="BW248" s="12"/>
      <c r="CN248" s="7"/>
    </row>
    <row r="249" spans="2:92" s="10" customFormat="1" x14ac:dyDescent="0.15">
      <c r="B249" s="10" t="s">
        <v>284</v>
      </c>
      <c r="C249" s="10" t="s">
        <v>334</v>
      </c>
      <c r="D249" s="10" t="s">
        <v>35</v>
      </c>
      <c r="E249" s="7" t="s">
        <v>249</v>
      </c>
      <c r="F249" s="7" t="s">
        <v>300</v>
      </c>
      <c r="G249" s="7" t="s">
        <v>78</v>
      </c>
      <c r="J249" s="11"/>
      <c r="P249" s="11"/>
      <c r="W249" s="11"/>
      <c r="Z249" s="11"/>
      <c r="AD249" s="11"/>
      <c r="AJ249" s="11"/>
      <c r="AN249" s="11"/>
      <c r="AR249" s="11"/>
      <c r="AS249" s="11"/>
      <c r="AX249" s="11"/>
      <c r="AZ249" s="11"/>
      <c r="BD249" s="22"/>
      <c r="BE249" s="22"/>
      <c r="BF249" s="22"/>
      <c r="BG249" s="12"/>
      <c r="BH249" s="20"/>
      <c r="BI249" s="12">
        <v>78.849999999999994</v>
      </c>
      <c r="BJ249" s="20">
        <v>17.350000000000001</v>
      </c>
      <c r="BK249" s="12"/>
      <c r="BL249" s="20"/>
      <c r="BM249" s="12"/>
      <c r="BN249" s="20"/>
      <c r="BO249" s="12"/>
      <c r="BP249" s="20"/>
      <c r="BQ249" s="12"/>
      <c r="BR249" s="20"/>
      <c r="BS249" s="12"/>
      <c r="BT249" s="20"/>
      <c r="BU249" s="12"/>
      <c r="BV249" s="20"/>
      <c r="BW249" s="12"/>
      <c r="CN249" s="7"/>
    </row>
    <row r="250" spans="2:92" s="10" customFormat="1" x14ac:dyDescent="0.15">
      <c r="B250" s="10" t="s">
        <v>291</v>
      </c>
      <c r="C250" s="10" t="s">
        <v>318</v>
      </c>
      <c r="D250" s="10" t="s">
        <v>42</v>
      </c>
      <c r="E250" s="7" t="s">
        <v>249</v>
      </c>
      <c r="F250" s="7" t="s">
        <v>300</v>
      </c>
      <c r="G250" s="7" t="s">
        <v>78</v>
      </c>
      <c r="J250" s="11"/>
      <c r="P250" s="11"/>
      <c r="W250" s="11"/>
      <c r="Z250" s="11"/>
      <c r="AD250" s="11"/>
      <c r="AJ250" s="11"/>
      <c r="AN250" s="11"/>
      <c r="AR250" s="11"/>
      <c r="AS250" s="11"/>
      <c r="AX250" s="11"/>
      <c r="AZ250" s="11"/>
      <c r="BD250" s="22"/>
      <c r="BE250" s="22"/>
      <c r="BF250" s="22"/>
      <c r="BG250" s="12"/>
      <c r="BH250" s="20"/>
      <c r="BI250" s="12"/>
      <c r="BJ250" s="20"/>
      <c r="BK250" s="12"/>
      <c r="BL250" s="20"/>
      <c r="BM250" s="12"/>
      <c r="BN250" s="20"/>
      <c r="BO250" s="10">
        <v>70.489999999999995</v>
      </c>
      <c r="BP250" s="20">
        <v>15.93</v>
      </c>
      <c r="BQ250" s="12"/>
      <c r="BR250" s="20"/>
      <c r="BS250" s="12"/>
      <c r="BT250" s="20"/>
      <c r="BU250" s="12"/>
      <c r="BV250" s="20"/>
      <c r="BW250" s="12"/>
      <c r="CN250" s="7"/>
    </row>
    <row r="251" spans="2:92" s="10" customFormat="1" x14ac:dyDescent="0.15">
      <c r="B251" s="10" t="s">
        <v>284</v>
      </c>
      <c r="C251" s="10" t="s">
        <v>339</v>
      </c>
      <c r="D251" s="10" t="s">
        <v>48</v>
      </c>
      <c r="E251" s="7" t="s">
        <v>249</v>
      </c>
      <c r="F251" s="7" t="s">
        <v>300</v>
      </c>
      <c r="G251" s="7" t="s">
        <v>78</v>
      </c>
      <c r="H251" s="10" t="s">
        <v>344</v>
      </c>
      <c r="I251" s="10" t="s">
        <v>87</v>
      </c>
      <c r="J251" s="11"/>
      <c r="P251" s="11"/>
      <c r="W251" s="11"/>
      <c r="Z251" s="11"/>
      <c r="AD251" s="11"/>
      <c r="AJ251" s="11"/>
      <c r="AN251" s="11"/>
      <c r="AR251" s="11"/>
      <c r="AS251" s="11"/>
      <c r="AX251" s="11"/>
      <c r="AZ251" s="11"/>
      <c r="BD251" s="22"/>
      <c r="BE251" s="22"/>
      <c r="BF251" s="22"/>
      <c r="BG251" s="12"/>
      <c r="BH251" s="20"/>
      <c r="BI251" s="12"/>
      <c r="BJ251" s="20"/>
      <c r="BK251" s="12"/>
      <c r="BL251" s="20"/>
      <c r="BM251" s="12"/>
      <c r="BN251" s="20"/>
      <c r="BP251" s="20"/>
      <c r="BQ251" s="12"/>
      <c r="BR251" s="20"/>
      <c r="BS251" s="12"/>
      <c r="BT251" s="20"/>
      <c r="BU251" s="10">
        <v>81.62</v>
      </c>
      <c r="BV251" s="20">
        <v>12.97</v>
      </c>
      <c r="BW251" s="12"/>
      <c r="CN251" s="7"/>
    </row>
    <row r="252" spans="2:92" s="10" customFormat="1" x14ac:dyDescent="0.15">
      <c r="B252" s="10" t="s">
        <v>284</v>
      </c>
      <c r="C252" s="10" t="s">
        <v>340</v>
      </c>
      <c r="D252" s="10" t="s">
        <v>47</v>
      </c>
      <c r="E252" s="7" t="s">
        <v>249</v>
      </c>
      <c r="F252" s="7" t="s">
        <v>300</v>
      </c>
      <c r="G252" s="7" t="s">
        <v>78</v>
      </c>
      <c r="J252" s="11"/>
      <c r="P252" s="11"/>
      <c r="W252" s="11"/>
      <c r="Z252" s="11"/>
      <c r="AD252" s="11"/>
      <c r="AJ252" s="11"/>
      <c r="AN252" s="11"/>
      <c r="AR252" s="11"/>
      <c r="AS252" s="11"/>
      <c r="AX252" s="11"/>
      <c r="AZ252" s="11"/>
      <c r="BD252" s="22"/>
      <c r="BE252" s="22"/>
      <c r="BF252" s="22"/>
      <c r="BG252" s="12"/>
      <c r="BH252" s="20"/>
      <c r="BI252" s="12"/>
      <c r="BJ252" s="20"/>
      <c r="BK252" s="12"/>
      <c r="BL252" s="20"/>
      <c r="BM252" s="12"/>
      <c r="BN252" s="20"/>
      <c r="BP252" s="20"/>
      <c r="BQ252" s="12"/>
      <c r="BR252" s="20"/>
      <c r="BS252" s="12"/>
      <c r="BT252" s="20"/>
      <c r="BU252" s="12">
        <v>79.3</v>
      </c>
      <c r="BV252" s="20">
        <v>11.62</v>
      </c>
      <c r="BW252" s="12"/>
      <c r="CN252" s="7"/>
    </row>
    <row r="253" spans="2:92" s="10" customFormat="1" x14ac:dyDescent="0.15">
      <c r="B253" s="10" t="s">
        <v>284</v>
      </c>
      <c r="C253" s="10" t="s">
        <v>341</v>
      </c>
      <c r="D253" s="10" t="s">
        <v>43</v>
      </c>
      <c r="E253" s="7" t="s">
        <v>249</v>
      </c>
      <c r="F253" s="7" t="s">
        <v>300</v>
      </c>
      <c r="G253" s="7" t="s">
        <v>78</v>
      </c>
      <c r="J253" s="11"/>
      <c r="P253" s="11"/>
      <c r="W253" s="11"/>
      <c r="Z253" s="11"/>
      <c r="AD253" s="11"/>
      <c r="AJ253" s="11"/>
      <c r="AN253" s="11"/>
      <c r="AR253" s="11"/>
      <c r="AS253" s="11"/>
      <c r="AX253" s="11"/>
      <c r="AZ253" s="11"/>
      <c r="BD253" s="22"/>
      <c r="BE253" s="22"/>
      <c r="BF253" s="22"/>
      <c r="BG253" s="12"/>
      <c r="BH253" s="20"/>
      <c r="BI253" s="12"/>
      <c r="BJ253" s="20"/>
      <c r="BK253" s="12"/>
      <c r="BL253" s="20"/>
      <c r="BM253" s="12"/>
      <c r="BN253" s="20"/>
      <c r="BP253" s="20"/>
      <c r="BQ253" s="12">
        <v>74.239999999999995</v>
      </c>
      <c r="BR253" s="20">
        <v>14.9</v>
      </c>
      <c r="BS253" s="12"/>
      <c r="BT253" s="20"/>
      <c r="BU253" s="12"/>
      <c r="BV253" s="20"/>
      <c r="BW253" s="12"/>
      <c r="CN253" s="7"/>
    </row>
    <row r="254" spans="2:92" s="10" customFormat="1" x14ac:dyDescent="0.15">
      <c r="B254" s="10" t="s">
        <v>284</v>
      </c>
      <c r="C254" s="10" t="s">
        <v>342</v>
      </c>
      <c r="D254" s="10" t="s">
        <v>49</v>
      </c>
      <c r="E254" s="7" t="s">
        <v>249</v>
      </c>
      <c r="F254" s="7" t="s">
        <v>300</v>
      </c>
      <c r="G254" s="7" t="s">
        <v>78</v>
      </c>
      <c r="J254" s="11"/>
      <c r="P254" s="11"/>
      <c r="W254" s="11"/>
      <c r="Z254" s="11"/>
      <c r="AD254" s="11"/>
      <c r="AJ254" s="11"/>
      <c r="AN254" s="11"/>
      <c r="AR254" s="11"/>
      <c r="AS254" s="11"/>
      <c r="AX254" s="11"/>
      <c r="AZ254" s="11"/>
      <c r="BD254" s="22"/>
      <c r="BE254" s="22"/>
      <c r="BF254" s="22"/>
      <c r="BG254" s="12"/>
      <c r="BH254" s="20"/>
      <c r="BI254" s="12"/>
      <c r="BJ254" s="20"/>
      <c r="BK254" s="12"/>
      <c r="BL254" s="20"/>
      <c r="BM254" s="12"/>
      <c r="BN254" s="20"/>
      <c r="BP254" s="20"/>
      <c r="BQ254" s="12"/>
      <c r="BR254" s="20"/>
      <c r="BS254" s="12"/>
      <c r="BT254" s="20"/>
      <c r="BU254" s="12"/>
      <c r="BV254" s="20"/>
      <c r="BW254" s="12">
        <v>65.61</v>
      </c>
      <c r="BX254" s="10">
        <v>11.74</v>
      </c>
      <c r="CN254" s="7"/>
    </row>
    <row r="255" spans="2:92" s="10" customFormat="1" x14ac:dyDescent="0.15">
      <c r="B255" s="10" t="s">
        <v>284</v>
      </c>
      <c r="C255" s="10" t="s">
        <v>343</v>
      </c>
      <c r="D255" s="26" t="s">
        <v>36</v>
      </c>
      <c r="E255" s="7" t="s">
        <v>249</v>
      </c>
      <c r="F255" s="7" t="s">
        <v>300</v>
      </c>
      <c r="G255" s="7" t="s">
        <v>78</v>
      </c>
      <c r="J255" s="11"/>
      <c r="P255" s="11"/>
      <c r="W255" s="11"/>
      <c r="Z255" s="11"/>
      <c r="AD255" s="11"/>
      <c r="AJ255" s="11"/>
      <c r="AN255" s="11"/>
      <c r="AR255" s="11"/>
      <c r="AS255" s="11"/>
      <c r="AX255" s="11"/>
      <c r="AZ255" s="11"/>
      <c r="BD255" s="22"/>
      <c r="BE255" s="22"/>
      <c r="BF255" s="22"/>
      <c r="BG255" s="12"/>
      <c r="BH255" s="20"/>
      <c r="BI255" s="12">
        <v>70.05</v>
      </c>
      <c r="BJ255" s="20">
        <v>14.42</v>
      </c>
      <c r="BK255" s="12"/>
      <c r="BL255" s="20"/>
      <c r="BM255" s="12"/>
      <c r="BN255" s="20"/>
      <c r="BP255" s="20"/>
      <c r="BS255" s="12"/>
      <c r="BT255" s="20"/>
      <c r="BU255" s="12"/>
      <c r="BV255" s="20"/>
      <c r="BW255" s="12"/>
      <c r="CN255" s="7"/>
    </row>
    <row r="256" spans="2:92" s="10" customFormat="1" x14ac:dyDescent="0.15">
      <c r="B256" s="10" t="s">
        <v>291</v>
      </c>
      <c r="C256" s="10" t="s">
        <v>318</v>
      </c>
      <c r="D256" s="10" t="s">
        <v>45</v>
      </c>
      <c r="E256" s="7" t="s">
        <v>249</v>
      </c>
      <c r="F256" s="7" t="s">
        <v>300</v>
      </c>
      <c r="G256" s="7" t="s">
        <v>78</v>
      </c>
      <c r="J256" s="11"/>
      <c r="P256" s="11"/>
      <c r="W256" s="11"/>
      <c r="Z256" s="11"/>
      <c r="AD256" s="11"/>
      <c r="AJ256" s="11"/>
      <c r="AN256" s="11"/>
      <c r="AR256" s="11"/>
      <c r="AS256" s="11"/>
      <c r="AX256" s="11"/>
      <c r="AZ256" s="11"/>
      <c r="BD256" s="22"/>
      <c r="BE256" s="22"/>
      <c r="BF256" s="22"/>
      <c r="BG256" s="12"/>
      <c r="BH256" s="20"/>
      <c r="BI256" s="12"/>
      <c r="BJ256" s="20"/>
      <c r="BK256" s="12"/>
      <c r="BL256" s="20"/>
      <c r="BM256" s="12"/>
      <c r="BN256" s="20"/>
      <c r="BP256" s="20"/>
      <c r="BQ256" s="12"/>
      <c r="BR256" s="20"/>
      <c r="BS256" s="12">
        <v>81.27</v>
      </c>
      <c r="BT256" s="20">
        <v>14.92</v>
      </c>
      <c r="BU256" s="12"/>
      <c r="BV256" s="20"/>
      <c r="BW256" s="12"/>
      <c r="CN256" s="7"/>
    </row>
    <row r="257" spans="2:92" s="10" customFormat="1" x14ac:dyDescent="0.15">
      <c r="B257" s="10" t="s">
        <v>258</v>
      </c>
      <c r="C257" s="10" t="s">
        <v>345</v>
      </c>
      <c r="D257" s="10" t="s">
        <v>49</v>
      </c>
      <c r="E257" s="10" t="s">
        <v>249</v>
      </c>
      <c r="F257" s="10" t="s">
        <v>346</v>
      </c>
      <c r="G257" s="10" t="s">
        <v>82</v>
      </c>
      <c r="J257" s="11"/>
      <c r="P257" s="11"/>
      <c r="W257" s="11"/>
      <c r="Z257" s="11"/>
      <c r="AD257" s="11"/>
      <c r="AJ257" s="11"/>
      <c r="AN257" s="11"/>
      <c r="AR257" s="11"/>
      <c r="AS257" s="11"/>
      <c r="AX257" s="11"/>
      <c r="AZ257" s="11"/>
      <c r="BD257" s="22"/>
      <c r="BE257" s="22"/>
      <c r="BF257" s="22"/>
      <c r="BG257" s="12"/>
      <c r="BH257" s="20"/>
      <c r="BI257" s="12"/>
      <c r="BJ257" s="20"/>
      <c r="BK257" s="12"/>
      <c r="BL257" s="20"/>
      <c r="BM257" s="12"/>
      <c r="BN257" s="20"/>
      <c r="BP257" s="20"/>
      <c r="BQ257" s="12"/>
      <c r="BR257" s="20"/>
      <c r="BS257" s="12"/>
      <c r="BT257" s="20"/>
      <c r="BU257" s="12"/>
      <c r="BV257" s="20"/>
      <c r="BW257" s="12">
        <v>68.87</v>
      </c>
      <c r="BX257" s="9">
        <v>12.56</v>
      </c>
      <c r="CN257" s="7"/>
    </row>
    <row r="258" spans="2:92" x14ac:dyDescent="0.15">
      <c r="B258" s="7" t="s">
        <v>258</v>
      </c>
      <c r="C258" s="7" t="s">
        <v>347</v>
      </c>
      <c r="D258" s="7" t="s">
        <v>21</v>
      </c>
      <c r="E258" s="10" t="s">
        <v>249</v>
      </c>
      <c r="F258" s="10" t="s">
        <v>346</v>
      </c>
      <c r="G258" s="10" t="s">
        <v>82</v>
      </c>
      <c r="AV258" s="7">
        <v>20.3</v>
      </c>
      <c r="BO258" s="7"/>
    </row>
    <row r="259" spans="2:92" x14ac:dyDescent="0.15">
      <c r="B259" s="7" t="s">
        <v>267</v>
      </c>
      <c r="C259" s="18">
        <v>1135</v>
      </c>
      <c r="D259" s="7" t="s">
        <v>8</v>
      </c>
      <c r="E259" s="7" t="s">
        <v>249</v>
      </c>
      <c r="F259" s="7" t="s">
        <v>348</v>
      </c>
      <c r="G259" s="7" t="s">
        <v>81</v>
      </c>
      <c r="P259" s="8">
        <v>76.33</v>
      </c>
      <c r="S259" s="7">
        <v>48.72</v>
      </c>
      <c r="U259" s="7">
        <v>26.01</v>
      </c>
      <c r="BO259" s="7"/>
    </row>
    <row r="260" spans="2:92" x14ac:dyDescent="0.15">
      <c r="B260" s="7" t="s">
        <v>267</v>
      </c>
      <c r="C260" s="18">
        <v>1202</v>
      </c>
      <c r="D260" s="7" t="s">
        <v>42</v>
      </c>
      <c r="E260" s="7" t="s">
        <v>249</v>
      </c>
      <c r="F260" s="7" t="s">
        <v>348</v>
      </c>
      <c r="G260" s="7" t="s">
        <v>81</v>
      </c>
      <c r="BO260" s="7">
        <v>72.849999999999994</v>
      </c>
      <c r="BP260" s="17">
        <v>15.78</v>
      </c>
    </row>
    <row r="261" spans="2:92" s="10" customFormat="1" x14ac:dyDescent="0.15">
      <c r="B261" s="10" t="s">
        <v>267</v>
      </c>
      <c r="C261" s="19">
        <v>208</v>
      </c>
      <c r="D261" s="10" t="s">
        <v>35</v>
      </c>
      <c r="E261" s="7" t="s">
        <v>249</v>
      </c>
      <c r="F261" s="7" t="s">
        <v>348</v>
      </c>
      <c r="G261" s="7" t="s">
        <v>81</v>
      </c>
      <c r="J261" s="11"/>
      <c r="P261" s="11"/>
      <c r="W261" s="11"/>
      <c r="Z261" s="11"/>
      <c r="AD261" s="11"/>
      <c r="AJ261" s="11"/>
      <c r="AN261" s="11"/>
      <c r="AR261" s="11"/>
      <c r="AS261" s="11"/>
      <c r="AX261" s="11"/>
      <c r="AZ261" s="11"/>
      <c r="BD261" s="22"/>
      <c r="BE261" s="22"/>
      <c r="BF261" s="22"/>
      <c r="BG261" s="12"/>
      <c r="BH261" s="20"/>
      <c r="BI261" s="10">
        <v>76.64</v>
      </c>
      <c r="BJ261" s="20">
        <v>15.12</v>
      </c>
      <c r="BK261" s="12"/>
      <c r="BL261" s="20"/>
      <c r="BM261" s="12"/>
      <c r="BN261" s="20"/>
      <c r="BO261" s="12"/>
      <c r="BP261" s="20"/>
      <c r="BQ261" s="12"/>
      <c r="BR261" s="20"/>
      <c r="BS261" s="12"/>
      <c r="BT261" s="20"/>
      <c r="BU261" s="12"/>
      <c r="BV261" s="20"/>
      <c r="BW261" s="12"/>
      <c r="CN261" s="7"/>
    </row>
    <row r="262" spans="2:92" s="10" customFormat="1" x14ac:dyDescent="0.15">
      <c r="B262" s="10" t="s">
        <v>267</v>
      </c>
      <c r="C262" s="19">
        <v>1192</v>
      </c>
      <c r="D262" s="10" t="s">
        <v>35</v>
      </c>
      <c r="E262" s="7" t="s">
        <v>249</v>
      </c>
      <c r="F262" s="7" t="s">
        <v>348</v>
      </c>
      <c r="G262" s="7" t="s">
        <v>81</v>
      </c>
      <c r="J262" s="11"/>
      <c r="P262" s="11"/>
      <c r="W262" s="11"/>
      <c r="Z262" s="11"/>
      <c r="AD262" s="11"/>
      <c r="AJ262" s="11"/>
      <c r="AN262" s="11"/>
      <c r="AR262" s="11"/>
      <c r="AS262" s="11"/>
      <c r="AX262" s="11"/>
      <c r="AZ262" s="11"/>
      <c r="BD262" s="22"/>
      <c r="BE262" s="22"/>
      <c r="BF262" s="22"/>
      <c r="BG262" s="12"/>
      <c r="BH262" s="20"/>
      <c r="BI262" s="10">
        <v>78.2</v>
      </c>
      <c r="BJ262" s="20">
        <v>15.05</v>
      </c>
      <c r="BK262" s="12"/>
      <c r="BL262" s="20"/>
      <c r="BM262" s="12"/>
      <c r="BN262" s="20"/>
      <c r="BO262" s="12"/>
      <c r="BP262" s="20"/>
      <c r="BQ262" s="12"/>
      <c r="BR262" s="20"/>
      <c r="BS262" s="12"/>
      <c r="BT262" s="20"/>
      <c r="BU262" s="12"/>
      <c r="BV262" s="20"/>
      <c r="BW262" s="12"/>
      <c r="CN262" s="7"/>
    </row>
    <row r="263" spans="2:92" s="10" customFormat="1" x14ac:dyDescent="0.15">
      <c r="B263" s="10" t="s">
        <v>267</v>
      </c>
      <c r="C263" s="19">
        <v>195</v>
      </c>
      <c r="D263" s="10" t="s">
        <v>35</v>
      </c>
      <c r="E263" s="7" t="s">
        <v>249</v>
      </c>
      <c r="F263" s="7" t="s">
        <v>348</v>
      </c>
      <c r="G263" s="7" t="s">
        <v>81</v>
      </c>
      <c r="J263" s="11"/>
      <c r="P263" s="11"/>
      <c r="W263" s="11"/>
      <c r="Z263" s="11"/>
      <c r="AD263" s="11"/>
      <c r="AJ263" s="11"/>
      <c r="AN263" s="11"/>
      <c r="AR263" s="11"/>
      <c r="AS263" s="11"/>
      <c r="AX263" s="11"/>
      <c r="AZ263" s="11"/>
      <c r="BD263" s="22"/>
      <c r="BE263" s="22"/>
      <c r="BF263" s="22"/>
      <c r="BG263" s="12"/>
      <c r="BH263" s="20"/>
      <c r="BI263" s="10">
        <v>72</v>
      </c>
      <c r="BJ263" s="20">
        <v>15.31</v>
      </c>
      <c r="BK263" s="12"/>
      <c r="BL263" s="20"/>
      <c r="BM263" s="12"/>
      <c r="BN263" s="20"/>
      <c r="BO263" s="12"/>
      <c r="BP263" s="20"/>
      <c r="BQ263" s="12"/>
      <c r="BR263" s="20"/>
      <c r="BS263" s="12"/>
      <c r="BT263" s="20"/>
      <c r="BU263" s="12"/>
      <c r="BV263" s="20"/>
      <c r="BW263" s="12"/>
      <c r="CN263" s="7"/>
    </row>
    <row r="264" spans="2:92" s="10" customFormat="1" x14ac:dyDescent="0.15">
      <c r="B264" s="10" t="s">
        <v>267</v>
      </c>
      <c r="C264" s="19">
        <v>196</v>
      </c>
      <c r="D264" s="10" t="s">
        <v>50</v>
      </c>
      <c r="E264" s="7" t="s">
        <v>249</v>
      </c>
      <c r="F264" s="7" t="s">
        <v>348</v>
      </c>
      <c r="G264" s="7" t="s">
        <v>81</v>
      </c>
      <c r="J264" s="11"/>
      <c r="P264" s="11"/>
      <c r="W264" s="11"/>
      <c r="Z264" s="11"/>
      <c r="AD264" s="11"/>
      <c r="AJ264" s="11"/>
      <c r="AN264" s="11"/>
      <c r="AR264" s="11"/>
      <c r="AS264" s="11"/>
      <c r="AX264" s="11"/>
      <c r="AZ264" s="11"/>
      <c r="BD264" s="22"/>
      <c r="BE264" s="22"/>
      <c r="BF264" s="22"/>
      <c r="BG264" s="12"/>
      <c r="BH264" s="20"/>
      <c r="BI264" s="12"/>
      <c r="BJ264" s="20"/>
      <c r="BK264" s="12"/>
      <c r="BL264" s="20"/>
      <c r="BM264" s="12"/>
      <c r="BN264" s="20"/>
      <c r="BO264" s="12"/>
      <c r="BP264" s="20"/>
      <c r="BQ264" s="12"/>
      <c r="BR264" s="20"/>
      <c r="BS264" s="12"/>
      <c r="BT264" s="20"/>
      <c r="BU264" s="12"/>
      <c r="BV264" s="20"/>
      <c r="BW264" s="10">
        <v>67.03</v>
      </c>
      <c r="BX264" s="10">
        <v>12.08</v>
      </c>
      <c r="CN264" s="7"/>
    </row>
    <row r="265" spans="2:92" s="10" customFormat="1" x14ac:dyDescent="0.15">
      <c r="B265" s="10" t="s">
        <v>267</v>
      </c>
      <c r="C265" s="19">
        <v>291</v>
      </c>
      <c r="D265" s="10" t="s">
        <v>49</v>
      </c>
      <c r="E265" s="7" t="s">
        <v>249</v>
      </c>
      <c r="F265" s="7" t="s">
        <v>348</v>
      </c>
      <c r="G265" s="7" t="s">
        <v>81</v>
      </c>
      <c r="J265" s="11"/>
      <c r="P265" s="11"/>
      <c r="W265" s="11"/>
      <c r="Z265" s="11"/>
      <c r="AD265" s="11"/>
      <c r="AJ265" s="11"/>
      <c r="AN265" s="11"/>
      <c r="AR265" s="11"/>
      <c r="AS265" s="11"/>
      <c r="AX265" s="11"/>
      <c r="AZ265" s="11"/>
      <c r="BD265" s="22"/>
      <c r="BE265" s="22"/>
      <c r="BF265" s="22"/>
      <c r="BG265" s="12"/>
      <c r="BH265" s="20"/>
      <c r="BI265" s="12"/>
      <c r="BJ265" s="20"/>
      <c r="BK265" s="12"/>
      <c r="BL265" s="20"/>
      <c r="BM265" s="12"/>
      <c r="BN265" s="20"/>
      <c r="BO265" s="12"/>
      <c r="BP265" s="20"/>
      <c r="BQ265" s="12"/>
      <c r="BR265" s="20"/>
      <c r="BS265" s="12"/>
      <c r="BT265" s="20"/>
      <c r="BU265" s="12"/>
      <c r="BV265" s="20"/>
      <c r="BW265" s="12">
        <v>65.819999999999993</v>
      </c>
      <c r="BX265" s="10">
        <v>11.71</v>
      </c>
      <c r="CN265" s="7"/>
    </row>
    <row r="266" spans="2:92" x14ac:dyDescent="0.15">
      <c r="B266" s="7" t="s">
        <v>267</v>
      </c>
      <c r="C266" s="18">
        <v>4238</v>
      </c>
      <c r="D266" s="7" t="s">
        <v>41</v>
      </c>
      <c r="E266" s="7" t="s">
        <v>249</v>
      </c>
      <c r="F266" s="7" t="s">
        <v>348</v>
      </c>
      <c r="G266" s="7" t="s">
        <v>81</v>
      </c>
      <c r="BO266" s="9">
        <v>73.16</v>
      </c>
      <c r="BP266" s="17">
        <v>13.4</v>
      </c>
    </row>
    <row r="267" spans="2:92" s="10" customFormat="1" x14ac:dyDescent="0.15">
      <c r="B267" s="10" t="s">
        <v>267</v>
      </c>
      <c r="C267" s="19">
        <v>191</v>
      </c>
      <c r="D267" s="10" t="s">
        <v>41</v>
      </c>
      <c r="E267" s="7" t="s">
        <v>249</v>
      </c>
      <c r="F267" s="7" t="s">
        <v>348</v>
      </c>
      <c r="G267" s="7" t="s">
        <v>81</v>
      </c>
      <c r="J267" s="11"/>
      <c r="P267" s="11"/>
      <c r="W267" s="11"/>
      <c r="Z267" s="11"/>
      <c r="AD267" s="11"/>
      <c r="AJ267" s="11"/>
      <c r="AN267" s="11"/>
      <c r="AR267" s="11"/>
      <c r="AS267" s="11"/>
      <c r="AX267" s="11"/>
      <c r="AZ267" s="11"/>
      <c r="BD267" s="22"/>
      <c r="BE267" s="22"/>
      <c r="BF267" s="22"/>
      <c r="BG267" s="12"/>
      <c r="BH267" s="20"/>
      <c r="BI267" s="12"/>
      <c r="BJ267" s="20"/>
      <c r="BK267" s="12"/>
      <c r="BL267" s="20"/>
      <c r="BM267" s="12"/>
      <c r="BN267" s="20"/>
      <c r="BO267" s="12">
        <v>75.48</v>
      </c>
      <c r="BP267" s="20">
        <v>15.29</v>
      </c>
      <c r="BQ267" s="12"/>
      <c r="BR267" s="20"/>
      <c r="BS267" s="12"/>
      <c r="BT267" s="20"/>
      <c r="BU267" s="12"/>
      <c r="BV267" s="20"/>
      <c r="BW267" s="12"/>
      <c r="CN267" s="7"/>
    </row>
    <row r="268" spans="2:92" x14ac:dyDescent="0.15">
      <c r="B268" s="7" t="s">
        <v>267</v>
      </c>
      <c r="C268" s="18">
        <v>2215</v>
      </c>
      <c r="D268" s="7" t="s">
        <v>46</v>
      </c>
      <c r="E268" s="7" t="s">
        <v>249</v>
      </c>
      <c r="F268" s="7" t="s">
        <v>348</v>
      </c>
      <c r="G268" s="7" t="s">
        <v>81</v>
      </c>
      <c r="BS268" s="7">
        <v>84.98</v>
      </c>
      <c r="BT268" s="17">
        <v>14.94</v>
      </c>
    </row>
    <row r="269" spans="2:92" x14ac:dyDescent="0.15">
      <c r="B269" s="7" t="s">
        <v>267</v>
      </c>
      <c r="C269" s="18">
        <v>190</v>
      </c>
      <c r="D269" s="7" t="s">
        <v>46</v>
      </c>
      <c r="E269" s="7" t="s">
        <v>249</v>
      </c>
      <c r="F269" s="7" t="s">
        <v>348</v>
      </c>
      <c r="G269" s="7" t="s">
        <v>81</v>
      </c>
      <c r="BS269" s="7">
        <v>82.74</v>
      </c>
      <c r="BT269" s="17">
        <v>15.43</v>
      </c>
    </row>
    <row r="270" spans="2:92" x14ac:dyDescent="0.15">
      <c r="B270" s="7" t="s">
        <v>267</v>
      </c>
      <c r="C270" s="27">
        <v>262</v>
      </c>
      <c r="D270" s="7" t="s">
        <v>48</v>
      </c>
      <c r="E270" s="7" t="s">
        <v>249</v>
      </c>
      <c r="F270" s="7" t="s">
        <v>348</v>
      </c>
      <c r="G270" s="7" t="s">
        <v>81</v>
      </c>
      <c r="BU270" s="9">
        <v>84.59</v>
      </c>
      <c r="BV270" s="17">
        <v>14.65</v>
      </c>
    </row>
    <row r="271" spans="2:92" x14ac:dyDescent="0.15">
      <c r="B271" s="7" t="s">
        <v>267</v>
      </c>
      <c r="C271" s="18">
        <v>1189</v>
      </c>
      <c r="D271" s="7" t="s">
        <v>45</v>
      </c>
      <c r="E271" s="7" t="s">
        <v>249</v>
      </c>
      <c r="F271" s="7" t="s">
        <v>348</v>
      </c>
      <c r="G271" s="7" t="s">
        <v>81</v>
      </c>
      <c r="BS271" s="9">
        <v>81.16</v>
      </c>
      <c r="BT271" s="17">
        <v>14.79</v>
      </c>
    </row>
    <row r="272" spans="2:92" x14ac:dyDescent="0.15">
      <c r="B272" s="7" t="s">
        <v>267</v>
      </c>
      <c r="C272" s="18">
        <v>201</v>
      </c>
      <c r="D272" s="7" t="s">
        <v>36</v>
      </c>
      <c r="E272" s="7" t="s">
        <v>249</v>
      </c>
      <c r="F272" s="7" t="s">
        <v>348</v>
      </c>
      <c r="G272" s="7" t="s">
        <v>81</v>
      </c>
      <c r="BI272" s="7">
        <v>80.849999999999994</v>
      </c>
      <c r="BJ272" s="17">
        <v>15.14</v>
      </c>
    </row>
    <row r="273" spans="2:92" x14ac:dyDescent="0.15">
      <c r="B273" s="7" t="s">
        <v>267</v>
      </c>
      <c r="C273" s="18">
        <v>204</v>
      </c>
      <c r="D273" s="7" t="s">
        <v>46</v>
      </c>
      <c r="E273" s="7" t="s">
        <v>249</v>
      </c>
      <c r="F273" s="7" t="s">
        <v>348</v>
      </c>
      <c r="G273" s="7" t="s">
        <v>81</v>
      </c>
      <c r="BS273" s="7">
        <v>81.040000000000006</v>
      </c>
      <c r="BT273" s="17">
        <v>12.98</v>
      </c>
    </row>
    <row r="274" spans="2:92" x14ac:dyDescent="0.15">
      <c r="B274" s="7" t="s">
        <v>267</v>
      </c>
      <c r="C274" s="18">
        <v>203</v>
      </c>
      <c r="D274" s="7" t="s">
        <v>40</v>
      </c>
      <c r="E274" s="7" t="s">
        <v>249</v>
      </c>
      <c r="F274" s="7" t="s">
        <v>348</v>
      </c>
      <c r="G274" s="7" t="s">
        <v>81</v>
      </c>
      <c r="BM274" s="7">
        <v>84.9</v>
      </c>
      <c r="BN274" s="17">
        <v>15.43</v>
      </c>
    </row>
    <row r="275" spans="2:92" s="10" customFormat="1" x14ac:dyDescent="0.15">
      <c r="B275" s="10" t="s">
        <v>267</v>
      </c>
      <c r="C275" s="19">
        <v>179</v>
      </c>
      <c r="D275" s="10" t="s">
        <v>97</v>
      </c>
      <c r="E275" s="7" t="s">
        <v>249</v>
      </c>
      <c r="F275" s="7" t="s">
        <v>348</v>
      </c>
      <c r="G275" s="7" t="s">
        <v>81</v>
      </c>
      <c r="J275" s="11"/>
      <c r="P275" s="11"/>
      <c r="W275" s="11"/>
      <c r="Z275" s="11"/>
      <c r="AD275" s="11"/>
      <c r="AJ275" s="11"/>
      <c r="AN275" s="11"/>
      <c r="AR275" s="11"/>
      <c r="AS275" s="11"/>
      <c r="AX275" s="11"/>
      <c r="AZ275" s="11"/>
      <c r="BD275" s="22"/>
      <c r="BE275" s="22"/>
      <c r="BF275" s="22"/>
      <c r="BG275" s="10">
        <v>64.38</v>
      </c>
      <c r="BH275" s="20">
        <v>34.67</v>
      </c>
      <c r="BI275" s="12"/>
      <c r="BJ275" s="20"/>
      <c r="BK275" s="12"/>
      <c r="BL275" s="20"/>
      <c r="BM275" s="12"/>
      <c r="BN275" s="20"/>
      <c r="BO275" s="12"/>
      <c r="BP275" s="20"/>
      <c r="BQ275" s="12"/>
      <c r="BR275" s="20"/>
      <c r="BS275" s="12"/>
      <c r="BT275" s="20"/>
      <c r="BU275" s="12"/>
      <c r="BV275" s="20"/>
      <c r="BW275" s="12"/>
      <c r="CN275" s="7"/>
    </row>
    <row r="276" spans="2:92" s="10" customFormat="1" x14ac:dyDescent="0.15">
      <c r="B276" s="10" t="s">
        <v>267</v>
      </c>
      <c r="C276" s="19">
        <v>222</v>
      </c>
      <c r="D276" s="10" t="s">
        <v>17</v>
      </c>
      <c r="E276" s="7" t="s">
        <v>249</v>
      </c>
      <c r="F276" s="7" t="s">
        <v>348</v>
      </c>
      <c r="G276" s="7" t="s">
        <v>81</v>
      </c>
      <c r="J276" s="11"/>
      <c r="P276" s="11"/>
      <c r="W276" s="11"/>
      <c r="Z276" s="11"/>
      <c r="AD276" s="11"/>
      <c r="AJ276" s="11"/>
      <c r="AN276" s="11"/>
      <c r="AO276" s="10">
        <v>40.71</v>
      </c>
      <c r="AP276" s="10">
        <v>35.79</v>
      </c>
      <c r="AQ276" s="10">
        <v>19.88</v>
      </c>
      <c r="AR276" s="11"/>
      <c r="AS276" s="11"/>
      <c r="AX276" s="11"/>
      <c r="AZ276" s="11"/>
      <c r="BD276" s="22"/>
      <c r="BE276" s="22"/>
      <c r="BF276" s="22"/>
      <c r="BG276" s="12"/>
      <c r="BH276" s="20"/>
      <c r="BI276" s="12"/>
      <c r="BJ276" s="20"/>
      <c r="BK276" s="12"/>
      <c r="BL276" s="20"/>
      <c r="BM276" s="12"/>
      <c r="BN276" s="20"/>
      <c r="BO276" s="12"/>
      <c r="BP276" s="20"/>
      <c r="BQ276" s="12"/>
      <c r="BR276" s="20"/>
      <c r="BS276" s="12"/>
      <c r="BT276" s="20"/>
      <c r="BU276" s="12"/>
      <c r="BV276" s="20"/>
      <c r="BW276" s="12"/>
      <c r="CN276" s="7"/>
    </row>
    <row r="277" spans="2:92" s="10" customFormat="1" x14ac:dyDescent="0.15">
      <c r="B277" s="10" t="s">
        <v>267</v>
      </c>
      <c r="C277" s="19">
        <v>223</v>
      </c>
      <c r="D277" s="10" t="s">
        <v>16</v>
      </c>
      <c r="E277" s="7" t="s">
        <v>249</v>
      </c>
      <c r="F277" s="7" t="s">
        <v>348</v>
      </c>
      <c r="G277" s="7" t="s">
        <v>81</v>
      </c>
      <c r="J277" s="11"/>
      <c r="P277" s="11"/>
      <c r="W277" s="11"/>
      <c r="Z277" s="11"/>
      <c r="AD277" s="11"/>
      <c r="AJ277" s="11"/>
      <c r="AN277" s="11"/>
      <c r="AO277" s="10">
        <v>46.4</v>
      </c>
      <c r="AP277" s="10">
        <v>40.82</v>
      </c>
      <c r="AQ277" s="10">
        <v>24.3</v>
      </c>
      <c r="AR277" s="11"/>
      <c r="AS277" s="11"/>
      <c r="AX277" s="11"/>
      <c r="AZ277" s="11"/>
      <c r="BD277" s="22"/>
      <c r="BE277" s="22"/>
      <c r="BF277" s="22"/>
      <c r="BG277" s="12"/>
      <c r="BH277" s="20"/>
      <c r="BI277" s="12"/>
      <c r="BJ277" s="20"/>
      <c r="BK277" s="12"/>
      <c r="BL277" s="20"/>
      <c r="BM277" s="12"/>
      <c r="BN277" s="20"/>
      <c r="BO277" s="12"/>
      <c r="BP277" s="20"/>
      <c r="BQ277" s="12"/>
      <c r="BR277" s="20"/>
      <c r="BS277" s="12"/>
      <c r="BT277" s="20"/>
      <c r="BU277" s="12"/>
      <c r="BV277" s="20"/>
      <c r="BW277" s="12"/>
      <c r="CN277" s="7"/>
    </row>
    <row r="278" spans="2:92" s="10" customFormat="1" x14ac:dyDescent="0.15">
      <c r="B278" s="10" t="s">
        <v>267</v>
      </c>
      <c r="C278" s="19">
        <v>225</v>
      </c>
      <c r="D278" s="10" t="s">
        <v>16</v>
      </c>
      <c r="E278" s="7" t="s">
        <v>249</v>
      </c>
      <c r="F278" s="7" t="s">
        <v>348</v>
      </c>
      <c r="G278" s="7" t="s">
        <v>81</v>
      </c>
      <c r="J278" s="11"/>
      <c r="P278" s="11"/>
      <c r="W278" s="11"/>
      <c r="Z278" s="11"/>
      <c r="AD278" s="11"/>
      <c r="AJ278" s="11"/>
      <c r="AN278" s="11"/>
      <c r="AO278" s="10">
        <v>42.36</v>
      </c>
      <c r="AP278" s="10">
        <v>36.35</v>
      </c>
      <c r="AQ278" s="10">
        <v>24.36</v>
      </c>
      <c r="AR278" s="11"/>
      <c r="AS278" s="11"/>
      <c r="AX278" s="11"/>
      <c r="AZ278" s="11"/>
      <c r="BD278" s="22"/>
      <c r="BE278" s="22"/>
      <c r="BF278" s="22"/>
      <c r="BG278" s="12"/>
      <c r="BH278" s="20"/>
      <c r="BI278" s="12"/>
      <c r="BJ278" s="20"/>
      <c r="BK278" s="12"/>
      <c r="BL278" s="20"/>
      <c r="BM278" s="12"/>
      <c r="BN278" s="20"/>
      <c r="BO278" s="12"/>
      <c r="BP278" s="20"/>
      <c r="BQ278" s="12"/>
      <c r="BR278" s="20"/>
      <c r="BS278" s="12"/>
      <c r="BT278" s="20"/>
      <c r="BU278" s="12"/>
      <c r="BV278" s="20"/>
      <c r="BW278" s="12"/>
      <c r="CN278" s="7"/>
    </row>
    <row r="279" spans="2:92" s="10" customFormat="1" x14ac:dyDescent="0.15">
      <c r="B279" s="7" t="s">
        <v>267</v>
      </c>
      <c r="C279" s="18">
        <v>1904</v>
      </c>
      <c r="D279" s="7" t="s">
        <v>11</v>
      </c>
      <c r="E279" s="7" t="s">
        <v>249</v>
      </c>
      <c r="F279" s="7" t="s">
        <v>348</v>
      </c>
      <c r="G279" s="7" t="s">
        <v>81</v>
      </c>
      <c r="J279" s="11"/>
      <c r="P279" s="11"/>
      <c r="W279" s="11"/>
      <c r="Z279" s="11"/>
      <c r="AA279" s="10">
        <v>55.61</v>
      </c>
      <c r="AB279" s="10">
        <v>45.72</v>
      </c>
      <c r="AC279" s="10">
        <v>32.520000000000003</v>
      </c>
      <c r="AD279" s="11"/>
      <c r="AJ279" s="11"/>
      <c r="AN279" s="11"/>
      <c r="AR279" s="11"/>
      <c r="AS279" s="11"/>
      <c r="AX279" s="11"/>
      <c r="AZ279" s="11"/>
      <c r="BD279" s="22"/>
      <c r="BE279" s="22"/>
      <c r="BF279" s="22"/>
      <c r="BG279" s="12"/>
      <c r="BH279" s="20"/>
      <c r="BI279" s="12"/>
      <c r="BJ279" s="20"/>
      <c r="BK279" s="12"/>
      <c r="BL279" s="20"/>
      <c r="BM279" s="12"/>
      <c r="BN279" s="20"/>
      <c r="BO279" s="12"/>
      <c r="BP279" s="20"/>
      <c r="BQ279" s="12"/>
      <c r="BR279" s="20"/>
      <c r="BS279" s="12"/>
      <c r="BT279" s="20"/>
      <c r="BU279" s="12"/>
      <c r="BV279" s="20"/>
      <c r="BW279" s="12"/>
      <c r="CN279" s="7"/>
    </row>
    <row r="280" spans="2:92" x14ac:dyDescent="0.15">
      <c r="B280" s="7" t="s">
        <v>267</v>
      </c>
      <c r="C280" s="18">
        <v>3341</v>
      </c>
      <c r="D280" s="7" t="s">
        <v>25</v>
      </c>
      <c r="E280" s="7" t="s">
        <v>249</v>
      </c>
      <c r="F280" s="7" t="s">
        <v>348</v>
      </c>
      <c r="G280" s="7" t="s">
        <v>81</v>
      </c>
      <c r="AZ280" s="8">
        <v>190.76</v>
      </c>
      <c r="BB280" s="7">
        <v>18.62</v>
      </c>
      <c r="BC280" s="7">
        <v>39.880000000000003</v>
      </c>
    </row>
    <row r="281" spans="2:92" s="10" customFormat="1" x14ac:dyDescent="0.15">
      <c r="B281" s="10" t="s">
        <v>267</v>
      </c>
      <c r="C281" s="19">
        <v>221</v>
      </c>
      <c r="D281" s="10" t="s">
        <v>25</v>
      </c>
      <c r="E281" s="7" t="s">
        <v>249</v>
      </c>
      <c r="F281" s="7" t="s">
        <v>348</v>
      </c>
      <c r="G281" s="7" t="s">
        <v>81</v>
      </c>
      <c r="J281" s="11"/>
      <c r="P281" s="11"/>
      <c r="W281" s="11"/>
      <c r="Z281" s="11"/>
      <c r="AD281" s="11"/>
      <c r="AJ281" s="11"/>
      <c r="AN281" s="11"/>
      <c r="AR281" s="11"/>
      <c r="AS281" s="11"/>
      <c r="AX281" s="11"/>
      <c r="AZ281" s="11"/>
      <c r="BC281" s="10">
        <v>39.03</v>
      </c>
      <c r="BD281" s="22"/>
      <c r="BE281" s="22"/>
      <c r="BF281" s="22"/>
      <c r="BG281" s="12"/>
      <c r="BH281" s="20"/>
      <c r="BI281" s="12"/>
      <c r="BJ281" s="20"/>
      <c r="BK281" s="12"/>
      <c r="BL281" s="20"/>
      <c r="BM281" s="12"/>
      <c r="BN281" s="20"/>
      <c r="BO281" s="12"/>
      <c r="BP281" s="20"/>
      <c r="BQ281" s="12"/>
      <c r="BR281" s="20"/>
      <c r="BS281" s="12"/>
      <c r="BT281" s="20"/>
      <c r="BU281" s="12"/>
      <c r="BV281" s="20"/>
      <c r="BW281" s="12"/>
      <c r="CN281" s="7"/>
    </row>
    <row r="282" spans="2:92" s="10" customFormat="1" x14ac:dyDescent="0.15">
      <c r="B282" s="10" t="s">
        <v>267</v>
      </c>
      <c r="C282" s="19">
        <v>228</v>
      </c>
      <c r="D282" s="10" t="s">
        <v>15</v>
      </c>
      <c r="E282" s="7" t="s">
        <v>249</v>
      </c>
      <c r="F282" s="7" t="s">
        <v>348</v>
      </c>
      <c r="G282" s="7" t="s">
        <v>81</v>
      </c>
      <c r="J282" s="11"/>
      <c r="P282" s="11"/>
      <c r="W282" s="11"/>
      <c r="Z282" s="11"/>
      <c r="AD282" s="11"/>
      <c r="AJ282" s="11"/>
      <c r="AK282" s="10">
        <v>30</v>
      </c>
      <c r="AN282" s="11"/>
      <c r="AR282" s="11"/>
      <c r="AS282" s="11"/>
      <c r="AX282" s="11"/>
      <c r="AZ282" s="11"/>
      <c r="BD282" s="22"/>
      <c r="BE282" s="22"/>
      <c r="BF282" s="22"/>
      <c r="BG282" s="12"/>
      <c r="BH282" s="20"/>
      <c r="BI282" s="12"/>
      <c r="BJ282" s="20"/>
      <c r="BK282" s="12"/>
      <c r="BL282" s="20"/>
      <c r="BM282" s="12"/>
      <c r="BN282" s="20"/>
      <c r="BO282" s="12"/>
      <c r="BP282" s="20"/>
      <c r="BQ282" s="12"/>
      <c r="BR282" s="20"/>
      <c r="BS282" s="12"/>
      <c r="BT282" s="20"/>
      <c r="BU282" s="12"/>
      <c r="BV282" s="20"/>
      <c r="BW282" s="12"/>
      <c r="CN282" s="7"/>
    </row>
    <row r="283" spans="2:92" s="10" customFormat="1" x14ac:dyDescent="0.15">
      <c r="B283" s="10" t="s">
        <v>267</v>
      </c>
      <c r="C283" s="19">
        <v>1373</v>
      </c>
      <c r="D283" s="10" t="s">
        <v>15</v>
      </c>
      <c r="E283" s="7" t="s">
        <v>249</v>
      </c>
      <c r="F283" s="7" t="s">
        <v>348</v>
      </c>
      <c r="G283" s="7" t="s">
        <v>81</v>
      </c>
      <c r="J283" s="11"/>
      <c r="P283" s="11"/>
      <c r="W283" s="11"/>
      <c r="Z283" s="11"/>
      <c r="AD283" s="11"/>
      <c r="AJ283" s="11"/>
      <c r="AM283" s="10">
        <v>44.56</v>
      </c>
      <c r="AN283" s="11"/>
      <c r="AR283" s="11"/>
      <c r="AS283" s="11"/>
      <c r="AX283" s="11"/>
      <c r="AZ283" s="11"/>
      <c r="BD283" s="22"/>
      <c r="BE283" s="22"/>
      <c r="BF283" s="22"/>
      <c r="BG283" s="12"/>
      <c r="BH283" s="20"/>
      <c r="BI283" s="12"/>
      <c r="BJ283" s="20"/>
      <c r="BK283" s="12"/>
      <c r="BL283" s="20"/>
      <c r="BM283" s="12"/>
      <c r="BN283" s="20"/>
      <c r="BO283" s="12"/>
      <c r="BP283" s="20"/>
      <c r="BQ283" s="12"/>
      <c r="BR283" s="20"/>
      <c r="BS283" s="12"/>
      <c r="BT283" s="20"/>
      <c r="BU283" s="12"/>
      <c r="BV283" s="20"/>
      <c r="BW283" s="12"/>
      <c r="CN283" s="7"/>
    </row>
    <row r="284" spans="2:92" s="10" customFormat="1" x14ac:dyDescent="0.15">
      <c r="B284" s="10" t="s">
        <v>267</v>
      </c>
      <c r="C284" s="19">
        <v>227</v>
      </c>
      <c r="D284" s="10" t="s">
        <v>15</v>
      </c>
      <c r="E284" s="7" t="s">
        <v>249</v>
      </c>
      <c r="F284" s="7" t="s">
        <v>348</v>
      </c>
      <c r="G284" s="7" t="s">
        <v>81</v>
      </c>
      <c r="J284" s="11"/>
      <c r="P284" s="11"/>
      <c r="W284" s="11"/>
      <c r="Z284" s="11"/>
      <c r="AD284" s="11"/>
      <c r="AJ284" s="11"/>
      <c r="AM284" s="10">
        <v>44.96</v>
      </c>
      <c r="AN284" s="11"/>
      <c r="AR284" s="11"/>
      <c r="AS284" s="11"/>
      <c r="AX284" s="11"/>
      <c r="AZ284" s="11"/>
      <c r="BD284" s="22"/>
      <c r="BE284" s="22"/>
      <c r="BF284" s="22"/>
      <c r="BG284" s="12"/>
      <c r="BH284" s="20"/>
      <c r="BI284" s="12"/>
      <c r="BJ284" s="20"/>
      <c r="BK284" s="12"/>
      <c r="BL284" s="20"/>
      <c r="BM284" s="12"/>
      <c r="BN284" s="20"/>
      <c r="BO284" s="12"/>
      <c r="BP284" s="20"/>
      <c r="BQ284" s="12"/>
      <c r="BR284" s="20"/>
      <c r="BS284" s="12"/>
      <c r="BT284" s="20"/>
      <c r="BU284" s="12"/>
      <c r="BV284" s="20"/>
      <c r="BW284" s="12"/>
      <c r="CN284" s="7"/>
    </row>
    <row r="285" spans="2:92" s="10" customFormat="1" x14ac:dyDescent="0.15">
      <c r="B285" s="10" t="s">
        <v>267</v>
      </c>
      <c r="C285" s="19">
        <v>229</v>
      </c>
      <c r="D285" s="10" t="s">
        <v>14</v>
      </c>
      <c r="E285" s="7" t="s">
        <v>249</v>
      </c>
      <c r="F285" s="7" t="s">
        <v>348</v>
      </c>
      <c r="G285" s="7" t="s">
        <v>81</v>
      </c>
      <c r="J285" s="11"/>
      <c r="P285" s="11"/>
      <c r="W285" s="11"/>
      <c r="Z285" s="11"/>
      <c r="AD285" s="11"/>
      <c r="AJ285" s="11"/>
      <c r="AM285" s="10">
        <v>45.75</v>
      </c>
      <c r="AN285" s="11"/>
      <c r="AR285" s="11"/>
      <c r="AS285" s="11"/>
      <c r="AX285" s="11"/>
      <c r="AZ285" s="11"/>
      <c r="BD285" s="22"/>
      <c r="BE285" s="22"/>
      <c r="BF285" s="22"/>
      <c r="BG285" s="12"/>
      <c r="BH285" s="20"/>
      <c r="BI285" s="12"/>
      <c r="BJ285" s="20"/>
      <c r="BK285" s="12"/>
      <c r="BL285" s="20"/>
      <c r="BM285" s="12"/>
      <c r="BN285" s="20"/>
      <c r="BO285" s="12"/>
      <c r="BP285" s="20"/>
      <c r="BQ285" s="12"/>
      <c r="BR285" s="20"/>
      <c r="BS285" s="12"/>
      <c r="BT285" s="20"/>
      <c r="BU285" s="12"/>
      <c r="BV285" s="20"/>
      <c r="BW285" s="12"/>
      <c r="CN285" s="7"/>
    </row>
    <row r="286" spans="2:92" s="10" customFormat="1" x14ac:dyDescent="0.15">
      <c r="B286" s="7" t="s">
        <v>267</v>
      </c>
      <c r="C286" s="18">
        <v>187</v>
      </c>
      <c r="D286" s="7" t="s">
        <v>21</v>
      </c>
      <c r="E286" s="7" t="s">
        <v>249</v>
      </c>
      <c r="F286" s="7" t="s">
        <v>348</v>
      </c>
      <c r="G286" s="7" t="s">
        <v>81</v>
      </c>
      <c r="J286" s="11"/>
      <c r="P286" s="11"/>
      <c r="W286" s="11"/>
      <c r="Z286" s="11"/>
      <c r="AD286" s="11"/>
      <c r="AJ286" s="11"/>
      <c r="AN286" s="11"/>
      <c r="AR286" s="11"/>
      <c r="AS286" s="11"/>
      <c r="AT286" s="10">
        <v>62.35</v>
      </c>
      <c r="AU286" s="10">
        <v>30.69</v>
      </c>
      <c r="AX286" s="11"/>
      <c r="AZ286" s="11"/>
      <c r="BD286" s="22"/>
      <c r="BE286" s="22"/>
      <c r="BF286" s="22"/>
      <c r="BG286" s="12"/>
      <c r="BH286" s="20"/>
      <c r="BI286" s="12"/>
      <c r="BJ286" s="20"/>
      <c r="BK286" s="12"/>
      <c r="BL286" s="20"/>
      <c r="BM286" s="12"/>
      <c r="BN286" s="20"/>
      <c r="BO286" s="12"/>
      <c r="BP286" s="20"/>
      <c r="BQ286" s="12"/>
      <c r="BR286" s="20"/>
      <c r="BS286" s="12"/>
      <c r="BT286" s="20"/>
      <c r="BU286" s="12"/>
      <c r="BV286" s="20"/>
      <c r="BW286" s="12"/>
      <c r="CN286" s="7"/>
    </row>
    <row r="287" spans="2:92" x14ac:dyDescent="0.15">
      <c r="B287" s="7" t="s">
        <v>267</v>
      </c>
      <c r="C287" s="18">
        <v>188</v>
      </c>
      <c r="D287" s="7" t="s">
        <v>21</v>
      </c>
      <c r="E287" s="7" t="s">
        <v>249</v>
      </c>
      <c r="F287" s="7" t="s">
        <v>348</v>
      </c>
      <c r="G287" s="7" t="s">
        <v>81</v>
      </c>
      <c r="AT287" s="7">
        <v>63.76</v>
      </c>
      <c r="AU287" s="7">
        <v>32.07</v>
      </c>
    </row>
    <row r="288" spans="2:92" x14ac:dyDescent="0.15">
      <c r="B288" s="7" t="s">
        <v>267</v>
      </c>
      <c r="C288" s="18">
        <v>1445</v>
      </c>
      <c r="D288" s="7" t="s">
        <v>20</v>
      </c>
      <c r="E288" s="7" t="s">
        <v>249</v>
      </c>
      <c r="F288" s="7" t="s">
        <v>348</v>
      </c>
      <c r="G288" s="7" t="s">
        <v>81</v>
      </c>
      <c r="AT288" s="7">
        <v>62.52</v>
      </c>
      <c r="AU288" s="7">
        <v>31.19</v>
      </c>
    </row>
    <row r="289" spans="2:92" x14ac:dyDescent="0.15">
      <c r="B289" s="7" t="s">
        <v>267</v>
      </c>
      <c r="C289" s="18">
        <v>208</v>
      </c>
      <c r="D289" s="7" t="s">
        <v>12</v>
      </c>
      <c r="E289" s="7" t="s">
        <v>249</v>
      </c>
      <c r="F289" s="7" t="s">
        <v>348</v>
      </c>
      <c r="G289" s="7" t="s">
        <v>81</v>
      </c>
      <c r="AF289" s="7">
        <v>69.94</v>
      </c>
    </row>
    <row r="290" spans="2:92" s="10" customFormat="1" x14ac:dyDescent="0.15">
      <c r="B290" s="10" t="s">
        <v>267</v>
      </c>
      <c r="C290" s="19" t="s">
        <v>349</v>
      </c>
      <c r="D290" s="10" t="s">
        <v>17</v>
      </c>
      <c r="E290" s="7" t="s">
        <v>249</v>
      </c>
      <c r="F290" s="7" t="s">
        <v>348</v>
      </c>
      <c r="G290" s="7" t="s">
        <v>81</v>
      </c>
      <c r="J290" s="11"/>
      <c r="P290" s="11"/>
      <c r="W290" s="11"/>
      <c r="Z290" s="11"/>
      <c r="AD290" s="11"/>
      <c r="AJ290" s="11"/>
      <c r="AN290" s="11"/>
      <c r="AO290" s="10">
        <v>41.22</v>
      </c>
      <c r="AQ290" s="10">
        <v>26.79</v>
      </c>
      <c r="AR290" s="11"/>
      <c r="AS290" s="11"/>
      <c r="AX290" s="11"/>
      <c r="AZ290" s="11"/>
      <c r="BD290" s="22"/>
      <c r="BE290" s="22"/>
      <c r="BF290" s="22"/>
      <c r="BG290" s="12"/>
      <c r="BH290" s="20"/>
      <c r="BI290" s="12"/>
      <c r="BJ290" s="20"/>
      <c r="BK290" s="12"/>
      <c r="BL290" s="20"/>
      <c r="BM290" s="12"/>
      <c r="BN290" s="20"/>
      <c r="BO290" s="12"/>
      <c r="BP290" s="20"/>
      <c r="BQ290" s="12"/>
      <c r="BR290" s="20"/>
      <c r="BS290" s="12"/>
      <c r="BT290" s="20"/>
      <c r="BU290" s="12"/>
      <c r="BV290" s="20"/>
      <c r="BW290" s="12"/>
      <c r="CN290" s="7"/>
    </row>
    <row r="291" spans="2:92" x14ac:dyDescent="0.15">
      <c r="B291" s="7" t="s">
        <v>267</v>
      </c>
      <c r="C291" s="18">
        <v>243</v>
      </c>
      <c r="D291" s="7" t="s">
        <v>28</v>
      </c>
      <c r="E291" s="7" t="s">
        <v>249</v>
      </c>
      <c r="F291" s="7" t="s">
        <v>348</v>
      </c>
      <c r="G291" s="7" t="s">
        <v>81</v>
      </c>
      <c r="BD291" s="21">
        <v>36.770000000000003</v>
      </c>
    </row>
    <row r="292" spans="2:92" x14ac:dyDescent="0.15">
      <c r="B292" s="7" t="s">
        <v>267</v>
      </c>
      <c r="C292" s="18">
        <v>4773</v>
      </c>
      <c r="D292" s="7" t="s">
        <v>28</v>
      </c>
      <c r="E292" s="7" t="s">
        <v>249</v>
      </c>
      <c r="F292" s="7" t="s">
        <v>348</v>
      </c>
      <c r="G292" s="7" t="s">
        <v>81</v>
      </c>
      <c r="BD292" s="21">
        <v>38.11</v>
      </c>
    </row>
    <row r="293" spans="2:92" x14ac:dyDescent="0.15">
      <c r="B293" s="7" t="s">
        <v>267</v>
      </c>
      <c r="C293" s="18">
        <v>3800</v>
      </c>
      <c r="D293" s="7" t="s">
        <v>27</v>
      </c>
      <c r="E293" s="7" t="s">
        <v>249</v>
      </c>
      <c r="F293" s="7" t="s">
        <v>348</v>
      </c>
      <c r="G293" s="7" t="s">
        <v>81</v>
      </c>
      <c r="BD293" s="21">
        <v>38.67</v>
      </c>
    </row>
    <row r="294" spans="2:92" x14ac:dyDescent="0.15">
      <c r="B294" s="7" t="s">
        <v>267</v>
      </c>
      <c r="C294" s="18">
        <v>184</v>
      </c>
      <c r="D294" s="7" t="s">
        <v>350</v>
      </c>
      <c r="E294" s="7" t="s">
        <v>249</v>
      </c>
      <c r="F294" s="7" t="s">
        <v>348</v>
      </c>
      <c r="G294" s="7" t="s">
        <v>81</v>
      </c>
      <c r="W294" s="8">
        <v>85.71</v>
      </c>
      <c r="X294" s="7">
        <v>32.67</v>
      </c>
      <c r="Y294" s="7">
        <v>18.88</v>
      </c>
    </row>
    <row r="295" spans="2:92" x14ac:dyDescent="0.15">
      <c r="B295" s="7" t="s">
        <v>267</v>
      </c>
      <c r="C295" s="18">
        <v>219</v>
      </c>
      <c r="D295" s="7" t="s">
        <v>25</v>
      </c>
      <c r="E295" s="7" t="s">
        <v>249</v>
      </c>
      <c r="F295" s="7" t="s">
        <v>348</v>
      </c>
      <c r="G295" s="7" t="s">
        <v>81</v>
      </c>
      <c r="BA295" s="7">
        <v>50.44</v>
      </c>
    </row>
    <row r="296" spans="2:92" x14ac:dyDescent="0.15">
      <c r="B296" s="7" t="s">
        <v>267</v>
      </c>
      <c r="C296" s="18">
        <v>220</v>
      </c>
      <c r="D296" s="7" t="s">
        <v>24</v>
      </c>
      <c r="E296" s="7" t="s">
        <v>249</v>
      </c>
      <c r="F296" s="7" t="s">
        <v>348</v>
      </c>
      <c r="G296" s="7" t="s">
        <v>81</v>
      </c>
      <c r="BB296" s="7">
        <v>21.17</v>
      </c>
      <c r="BC296" s="7">
        <v>41.55</v>
      </c>
    </row>
    <row r="297" spans="2:92" s="10" customFormat="1" x14ac:dyDescent="0.15">
      <c r="B297" s="10" t="s">
        <v>267</v>
      </c>
      <c r="C297" s="19">
        <v>189</v>
      </c>
      <c r="D297" s="10" t="s">
        <v>20</v>
      </c>
      <c r="E297" s="7" t="s">
        <v>249</v>
      </c>
      <c r="F297" s="7" t="s">
        <v>348</v>
      </c>
      <c r="G297" s="7" t="s">
        <v>81</v>
      </c>
      <c r="J297" s="11"/>
      <c r="P297" s="11"/>
      <c r="W297" s="11"/>
      <c r="Z297" s="11"/>
      <c r="AD297" s="11"/>
      <c r="AJ297" s="11"/>
      <c r="AN297" s="11"/>
      <c r="AR297" s="11"/>
      <c r="AS297" s="11"/>
      <c r="AT297" s="10">
        <v>61.18</v>
      </c>
      <c r="AU297" s="10">
        <v>29.16</v>
      </c>
      <c r="AX297" s="11"/>
      <c r="AZ297" s="11"/>
      <c r="BD297" s="22"/>
      <c r="BE297" s="22"/>
      <c r="BF297" s="22"/>
      <c r="BG297" s="12"/>
      <c r="BH297" s="20"/>
      <c r="BI297" s="12"/>
      <c r="BJ297" s="20"/>
      <c r="BK297" s="12"/>
      <c r="BL297" s="20"/>
      <c r="BM297" s="12"/>
      <c r="BN297" s="20"/>
      <c r="BO297" s="12"/>
      <c r="BP297" s="20"/>
      <c r="BQ297" s="12"/>
      <c r="BR297" s="20"/>
      <c r="BS297" s="12"/>
      <c r="BT297" s="20"/>
      <c r="BU297" s="12"/>
      <c r="BV297" s="20"/>
      <c r="BW297" s="12"/>
      <c r="CN297" s="7"/>
    </row>
    <row r="298" spans="2:92" s="10" customFormat="1" x14ac:dyDescent="0.15">
      <c r="B298" s="10" t="s">
        <v>267</v>
      </c>
      <c r="C298" s="19">
        <v>206</v>
      </c>
      <c r="D298" s="10" t="s">
        <v>13</v>
      </c>
      <c r="E298" s="7" t="s">
        <v>249</v>
      </c>
      <c r="F298" s="7" t="s">
        <v>348</v>
      </c>
      <c r="G298" s="7" t="s">
        <v>81</v>
      </c>
      <c r="J298" s="11"/>
      <c r="P298" s="11"/>
      <c r="W298" s="11"/>
      <c r="Z298" s="11"/>
      <c r="AD298" s="11"/>
      <c r="AF298" s="10">
        <v>73.39</v>
      </c>
      <c r="AJ298" s="11"/>
      <c r="AN298" s="11"/>
      <c r="AR298" s="11"/>
      <c r="AS298" s="11"/>
      <c r="AX298" s="11"/>
      <c r="AZ298" s="11"/>
      <c r="BD298" s="22"/>
      <c r="BE298" s="22"/>
      <c r="BF298" s="22"/>
      <c r="BG298" s="12"/>
      <c r="BH298" s="20"/>
      <c r="BI298" s="12"/>
      <c r="BJ298" s="20"/>
      <c r="BK298" s="12"/>
      <c r="BL298" s="20"/>
      <c r="BM298" s="12"/>
      <c r="BN298" s="20"/>
      <c r="BO298" s="12"/>
      <c r="BP298" s="20"/>
      <c r="BQ298" s="12"/>
      <c r="BR298" s="20"/>
      <c r="BS298" s="12"/>
      <c r="BT298" s="20"/>
      <c r="BU298" s="12"/>
      <c r="BV298" s="20"/>
      <c r="BW298" s="12"/>
      <c r="CN298" s="7"/>
    </row>
    <row r="299" spans="2:92" s="10" customFormat="1" x14ac:dyDescent="0.15">
      <c r="B299" s="10" t="s">
        <v>267</v>
      </c>
      <c r="C299" s="19">
        <v>1463</v>
      </c>
      <c r="D299" s="10" t="s">
        <v>12</v>
      </c>
      <c r="E299" s="7" t="s">
        <v>249</v>
      </c>
      <c r="F299" s="7" t="s">
        <v>348</v>
      </c>
      <c r="G299" s="7" t="s">
        <v>81</v>
      </c>
      <c r="J299" s="11"/>
      <c r="P299" s="11"/>
      <c r="W299" s="11"/>
      <c r="Z299" s="11"/>
      <c r="AD299" s="11"/>
      <c r="AI299" s="10">
        <v>55.21</v>
      </c>
      <c r="AJ299" s="11"/>
      <c r="AN299" s="11"/>
      <c r="AR299" s="11"/>
      <c r="AS299" s="11"/>
      <c r="AX299" s="11"/>
      <c r="AZ299" s="11"/>
      <c r="BD299" s="22"/>
      <c r="BE299" s="22"/>
      <c r="BF299" s="22"/>
      <c r="BG299" s="12"/>
      <c r="BH299" s="20"/>
      <c r="BI299" s="12"/>
      <c r="BJ299" s="20"/>
      <c r="BK299" s="12"/>
      <c r="BL299" s="20"/>
      <c r="BM299" s="12"/>
      <c r="BN299" s="20"/>
      <c r="BO299" s="12"/>
      <c r="BP299" s="20"/>
      <c r="BQ299" s="12"/>
      <c r="BR299" s="20"/>
      <c r="BS299" s="12"/>
      <c r="BT299" s="20"/>
      <c r="BU299" s="12"/>
      <c r="BV299" s="20"/>
      <c r="BW299" s="12"/>
      <c r="CN299" s="7"/>
    </row>
    <row r="300" spans="2:92" s="10" customFormat="1" x14ac:dyDescent="0.15">
      <c r="B300" s="10" t="s">
        <v>267</v>
      </c>
      <c r="C300" s="19">
        <v>212</v>
      </c>
      <c r="D300" s="10" t="s">
        <v>12</v>
      </c>
      <c r="E300" s="7" t="s">
        <v>249</v>
      </c>
      <c r="F300" s="7" t="s">
        <v>348</v>
      </c>
      <c r="G300" s="7" t="s">
        <v>81</v>
      </c>
      <c r="J300" s="11"/>
      <c r="P300" s="11"/>
      <c r="W300" s="11"/>
      <c r="Z300" s="11"/>
      <c r="AD300" s="11"/>
      <c r="AI300" s="10">
        <v>55.15</v>
      </c>
      <c r="AJ300" s="11"/>
      <c r="AN300" s="11"/>
      <c r="AR300" s="11"/>
      <c r="AS300" s="11"/>
      <c r="AX300" s="11"/>
      <c r="AZ300" s="11"/>
      <c r="BD300" s="22"/>
      <c r="BE300" s="22"/>
      <c r="BF300" s="22"/>
      <c r="BG300" s="12"/>
      <c r="BH300" s="20"/>
      <c r="BI300" s="12"/>
      <c r="BJ300" s="20"/>
      <c r="BK300" s="12"/>
      <c r="BL300" s="20"/>
      <c r="BM300" s="12"/>
      <c r="BN300" s="20"/>
      <c r="BO300" s="12"/>
      <c r="BP300" s="20"/>
      <c r="BQ300" s="12"/>
      <c r="BR300" s="20"/>
      <c r="BS300" s="12"/>
      <c r="BT300" s="20"/>
      <c r="BU300" s="12"/>
      <c r="BV300" s="20"/>
      <c r="BW300" s="12"/>
      <c r="CN300" s="7"/>
    </row>
    <row r="301" spans="2:92" s="10" customFormat="1" x14ac:dyDescent="0.15">
      <c r="B301" s="7" t="s">
        <v>291</v>
      </c>
      <c r="C301" s="18" t="s">
        <v>351</v>
      </c>
      <c r="D301" s="7" t="s">
        <v>352</v>
      </c>
      <c r="E301" s="7" t="s">
        <v>249</v>
      </c>
      <c r="F301" s="7" t="s">
        <v>348</v>
      </c>
      <c r="G301" s="7" t="s">
        <v>81</v>
      </c>
      <c r="J301" s="11"/>
      <c r="P301" s="11"/>
      <c r="W301" s="11"/>
      <c r="Z301" s="11"/>
      <c r="AD301" s="11"/>
      <c r="AJ301" s="11"/>
      <c r="AN301" s="11"/>
      <c r="AR301" s="11"/>
      <c r="AS301" s="11"/>
      <c r="AX301" s="11"/>
      <c r="AZ301" s="11"/>
      <c r="BC301" s="10">
        <v>41.42</v>
      </c>
      <c r="BD301" s="22"/>
      <c r="BE301" s="22"/>
      <c r="BF301" s="22"/>
      <c r="BG301" s="12"/>
      <c r="BH301" s="20"/>
      <c r="BI301" s="12"/>
      <c r="BJ301" s="20"/>
      <c r="BK301" s="12"/>
      <c r="BL301" s="20"/>
      <c r="BM301" s="12"/>
      <c r="BN301" s="20"/>
      <c r="BO301" s="12"/>
      <c r="BP301" s="20"/>
      <c r="BQ301" s="12"/>
      <c r="BR301" s="20"/>
      <c r="BS301" s="12"/>
      <c r="BT301" s="20"/>
      <c r="BU301" s="12"/>
      <c r="BV301" s="20"/>
      <c r="BW301" s="12"/>
      <c r="CN301" s="7"/>
    </row>
    <row r="302" spans="2:92" x14ac:dyDescent="0.15">
      <c r="B302" s="7" t="s">
        <v>258</v>
      </c>
      <c r="C302" s="18" t="s">
        <v>353</v>
      </c>
      <c r="D302" s="7" t="s">
        <v>24</v>
      </c>
      <c r="E302" s="7" t="s">
        <v>249</v>
      </c>
      <c r="F302" s="7" t="s">
        <v>348</v>
      </c>
      <c r="G302" s="7" t="s">
        <v>81</v>
      </c>
      <c r="BB302" s="7">
        <v>20.399999999999999</v>
      </c>
      <c r="BC302" s="7">
        <v>38.96</v>
      </c>
    </row>
    <row r="303" spans="2:92" x14ac:dyDescent="0.15">
      <c r="B303" s="7" t="s">
        <v>258</v>
      </c>
      <c r="C303" s="18" t="s">
        <v>354</v>
      </c>
      <c r="D303" s="7" t="s">
        <v>20</v>
      </c>
      <c r="E303" s="7" t="s">
        <v>249</v>
      </c>
      <c r="F303" s="7" t="s">
        <v>348</v>
      </c>
      <c r="G303" s="7" t="s">
        <v>81</v>
      </c>
      <c r="AU303" s="7">
        <v>31.86</v>
      </c>
    </row>
    <row r="304" spans="2:92" x14ac:dyDescent="0.15">
      <c r="B304" s="7" t="s">
        <v>258</v>
      </c>
      <c r="C304" s="7" t="s">
        <v>355</v>
      </c>
      <c r="D304" s="7" t="s">
        <v>14</v>
      </c>
      <c r="E304" s="7" t="s">
        <v>249</v>
      </c>
      <c r="F304" s="7" t="s">
        <v>348</v>
      </c>
      <c r="G304" s="7" t="s">
        <v>81</v>
      </c>
      <c r="AJ304" s="8">
        <v>223.95</v>
      </c>
      <c r="AK304" s="7">
        <v>31.68</v>
      </c>
      <c r="AM304" s="7">
        <v>42.45</v>
      </c>
    </row>
    <row r="305" spans="2:92" x14ac:dyDescent="0.15">
      <c r="B305" s="7" t="s">
        <v>258</v>
      </c>
      <c r="C305" s="7" t="s">
        <v>356</v>
      </c>
      <c r="D305" s="7" t="s">
        <v>16</v>
      </c>
      <c r="E305" s="7" t="s">
        <v>249</v>
      </c>
      <c r="F305" s="7" t="s">
        <v>348</v>
      </c>
      <c r="G305" s="7" t="s">
        <v>81</v>
      </c>
      <c r="AO305" s="7">
        <v>40.86</v>
      </c>
      <c r="AP305" s="7">
        <v>36.01</v>
      </c>
    </row>
    <row r="306" spans="2:92" x14ac:dyDescent="0.15">
      <c r="B306" s="7" t="s">
        <v>258</v>
      </c>
      <c r="C306" s="7" t="s">
        <v>357</v>
      </c>
      <c r="D306" s="7" t="s">
        <v>12</v>
      </c>
      <c r="E306" s="7" t="s">
        <v>249</v>
      </c>
      <c r="F306" s="7" t="s">
        <v>348</v>
      </c>
      <c r="G306" s="7" t="s">
        <v>81</v>
      </c>
      <c r="AI306" s="7">
        <v>54.39</v>
      </c>
    </row>
    <row r="307" spans="2:92" x14ac:dyDescent="0.15">
      <c r="B307" s="7" t="s">
        <v>258</v>
      </c>
      <c r="C307" s="7" t="s">
        <v>358</v>
      </c>
      <c r="D307" s="7" t="s">
        <v>12</v>
      </c>
      <c r="E307" s="7" t="s">
        <v>249</v>
      </c>
      <c r="F307" s="7" t="s">
        <v>348</v>
      </c>
      <c r="G307" s="7" t="s">
        <v>81</v>
      </c>
      <c r="AG307" s="7">
        <v>76.05</v>
      </c>
    </row>
    <row r="308" spans="2:92" x14ac:dyDescent="0.15">
      <c r="B308" s="7" t="s">
        <v>258</v>
      </c>
      <c r="C308" s="7" t="s">
        <v>359</v>
      </c>
      <c r="D308" s="7" t="s">
        <v>97</v>
      </c>
      <c r="E308" s="7" t="s">
        <v>249</v>
      </c>
      <c r="F308" s="7" t="s">
        <v>348</v>
      </c>
      <c r="G308" s="7" t="s">
        <v>81</v>
      </c>
      <c r="BG308" s="9">
        <v>63.83</v>
      </c>
    </row>
    <row r="309" spans="2:92" x14ac:dyDescent="0.15">
      <c r="B309" s="7" t="s">
        <v>258</v>
      </c>
      <c r="C309" s="7" t="s">
        <v>360</v>
      </c>
      <c r="D309" s="7" t="s">
        <v>32</v>
      </c>
      <c r="E309" s="7" t="s">
        <v>249</v>
      </c>
      <c r="F309" s="7" t="s">
        <v>348</v>
      </c>
      <c r="G309" s="7" t="s">
        <v>81</v>
      </c>
      <c r="BF309" s="21">
        <v>36.64</v>
      </c>
    </row>
    <row r="310" spans="2:92" x14ac:dyDescent="0.15">
      <c r="B310" s="7" t="s">
        <v>258</v>
      </c>
      <c r="C310" s="7" t="s">
        <v>361</v>
      </c>
      <c r="D310" s="7" t="s">
        <v>8</v>
      </c>
      <c r="E310" s="7" t="s">
        <v>249</v>
      </c>
      <c r="F310" s="7" t="s">
        <v>348</v>
      </c>
      <c r="G310" s="7" t="s">
        <v>81</v>
      </c>
      <c r="P310" s="8">
        <v>69.989999999999995</v>
      </c>
      <c r="Q310" s="7">
        <v>77.33</v>
      </c>
      <c r="R310" s="7">
        <v>47.85</v>
      </c>
      <c r="S310" s="7">
        <v>51.89</v>
      </c>
      <c r="T310" s="7">
        <v>31.02</v>
      </c>
      <c r="U310" s="7">
        <v>25.45</v>
      </c>
    </row>
    <row r="311" spans="2:92" x14ac:dyDescent="0.15">
      <c r="B311" s="7" t="s">
        <v>258</v>
      </c>
      <c r="C311" s="7" t="s">
        <v>362</v>
      </c>
      <c r="D311" s="7" t="s">
        <v>20</v>
      </c>
      <c r="E311" s="7" t="s">
        <v>249</v>
      </c>
      <c r="F311" s="7" t="s">
        <v>348</v>
      </c>
      <c r="G311" s="7" t="s">
        <v>81</v>
      </c>
      <c r="AW311" s="7">
        <v>51.21</v>
      </c>
    </row>
    <row r="312" spans="2:92" s="10" customFormat="1" x14ac:dyDescent="0.15">
      <c r="B312" s="10" t="s">
        <v>258</v>
      </c>
      <c r="C312" s="10" t="s">
        <v>363</v>
      </c>
      <c r="D312" s="10" t="s">
        <v>19</v>
      </c>
      <c r="E312" s="7" t="s">
        <v>249</v>
      </c>
      <c r="F312" s="7" t="s">
        <v>348</v>
      </c>
      <c r="G312" s="7" t="s">
        <v>81</v>
      </c>
      <c r="J312" s="11"/>
      <c r="P312" s="11"/>
      <c r="W312" s="11"/>
      <c r="Z312" s="11"/>
      <c r="AD312" s="11"/>
      <c r="AJ312" s="11"/>
      <c r="AN312" s="11"/>
      <c r="AR312" s="11">
        <v>33.19</v>
      </c>
      <c r="AS312" s="11"/>
      <c r="AX312" s="11"/>
      <c r="AZ312" s="11"/>
      <c r="BD312" s="22"/>
      <c r="BE312" s="22"/>
      <c r="BF312" s="22"/>
      <c r="BG312" s="12"/>
      <c r="BH312" s="20"/>
      <c r="BI312" s="12"/>
      <c r="BJ312" s="20"/>
      <c r="BK312" s="12"/>
      <c r="BL312" s="20"/>
      <c r="BM312" s="12"/>
      <c r="BN312" s="20"/>
      <c r="BO312" s="12"/>
      <c r="BP312" s="20"/>
      <c r="BQ312" s="12"/>
      <c r="BR312" s="20"/>
      <c r="BS312" s="12"/>
      <c r="BT312" s="20"/>
      <c r="BU312" s="12"/>
      <c r="BV312" s="20"/>
      <c r="BW312" s="12"/>
      <c r="CN312" s="7"/>
    </row>
    <row r="313" spans="2:92" s="10" customFormat="1" x14ac:dyDescent="0.15">
      <c r="B313" s="10" t="s">
        <v>258</v>
      </c>
      <c r="C313" s="10" t="s">
        <v>364</v>
      </c>
      <c r="D313" s="10" t="s">
        <v>35</v>
      </c>
      <c r="E313" s="7" t="s">
        <v>249</v>
      </c>
      <c r="F313" s="7" t="s">
        <v>348</v>
      </c>
      <c r="G313" s="7" t="s">
        <v>81</v>
      </c>
      <c r="J313" s="11"/>
      <c r="P313" s="11"/>
      <c r="W313" s="11"/>
      <c r="Z313" s="11"/>
      <c r="AD313" s="11"/>
      <c r="AJ313" s="11"/>
      <c r="AN313" s="11"/>
      <c r="AR313" s="11"/>
      <c r="AS313" s="11"/>
      <c r="AX313" s="11"/>
      <c r="AZ313" s="11"/>
      <c r="BD313" s="22"/>
      <c r="BE313" s="22"/>
      <c r="BF313" s="22"/>
      <c r="BG313" s="12"/>
      <c r="BH313" s="20"/>
      <c r="BI313" s="12">
        <v>81.95</v>
      </c>
      <c r="BJ313" s="20"/>
      <c r="BK313" s="12"/>
      <c r="BL313" s="20"/>
      <c r="BM313" s="12"/>
      <c r="BN313" s="20"/>
      <c r="BO313" s="12"/>
      <c r="BP313" s="20"/>
      <c r="BQ313" s="12"/>
      <c r="BR313" s="20"/>
      <c r="BS313" s="12"/>
      <c r="BT313" s="20"/>
      <c r="BU313" s="12"/>
      <c r="BV313" s="20"/>
      <c r="BW313" s="12"/>
      <c r="CN313" s="7"/>
    </row>
    <row r="314" spans="2:92" s="10" customFormat="1" x14ac:dyDescent="0.15">
      <c r="B314" s="10" t="s">
        <v>258</v>
      </c>
      <c r="C314" s="10" t="s">
        <v>365</v>
      </c>
      <c r="D314" s="10" t="s">
        <v>38</v>
      </c>
      <c r="E314" s="7" t="s">
        <v>249</v>
      </c>
      <c r="F314" s="7" t="s">
        <v>348</v>
      </c>
      <c r="G314" s="7" t="s">
        <v>81</v>
      </c>
      <c r="J314" s="11"/>
      <c r="P314" s="11"/>
      <c r="W314" s="11"/>
      <c r="Z314" s="11"/>
      <c r="AD314" s="11"/>
      <c r="AJ314" s="11"/>
      <c r="AN314" s="11"/>
      <c r="AR314" s="11"/>
      <c r="AS314" s="11"/>
      <c r="AX314" s="11"/>
      <c r="AZ314" s="11"/>
      <c r="BD314" s="22"/>
      <c r="BE314" s="22"/>
      <c r="BF314" s="22"/>
      <c r="BG314" s="12"/>
      <c r="BH314" s="20"/>
      <c r="BI314" s="12"/>
      <c r="BJ314" s="20"/>
      <c r="BK314" s="10">
        <v>91.97</v>
      </c>
      <c r="BL314" s="20"/>
      <c r="BM314" s="12"/>
      <c r="BN314" s="20"/>
      <c r="BO314" s="12"/>
      <c r="BP314" s="20"/>
      <c r="BQ314" s="12"/>
      <c r="BR314" s="20"/>
      <c r="BS314" s="12"/>
      <c r="BT314" s="20"/>
      <c r="BU314" s="12"/>
      <c r="BV314" s="20"/>
      <c r="BW314" s="12"/>
      <c r="CN314" s="7"/>
    </row>
    <row r="315" spans="2:92" s="10" customFormat="1" x14ac:dyDescent="0.15">
      <c r="B315" s="10" t="s">
        <v>258</v>
      </c>
      <c r="C315" s="10" t="s">
        <v>366</v>
      </c>
      <c r="D315" s="10" t="s">
        <v>39</v>
      </c>
      <c r="E315" s="7" t="s">
        <v>249</v>
      </c>
      <c r="F315" s="7" t="s">
        <v>348</v>
      </c>
      <c r="G315" s="7" t="s">
        <v>81</v>
      </c>
      <c r="J315" s="11"/>
      <c r="P315" s="11"/>
      <c r="W315" s="11"/>
      <c r="Z315" s="11"/>
      <c r="AD315" s="11"/>
      <c r="AJ315" s="11"/>
      <c r="AN315" s="11"/>
      <c r="AR315" s="11"/>
      <c r="AS315" s="11"/>
      <c r="AX315" s="11"/>
      <c r="AZ315" s="11"/>
      <c r="BD315" s="22"/>
      <c r="BE315" s="22"/>
      <c r="BF315" s="22"/>
      <c r="BG315" s="12"/>
      <c r="BH315" s="20"/>
      <c r="BI315" s="12"/>
      <c r="BJ315" s="20"/>
      <c r="BK315" s="12"/>
      <c r="BL315" s="20"/>
      <c r="BM315" s="12">
        <v>88.91</v>
      </c>
      <c r="BN315" s="20">
        <v>14.82</v>
      </c>
      <c r="BO315" s="12"/>
      <c r="BP315" s="20"/>
      <c r="BQ315" s="12"/>
      <c r="BR315" s="20"/>
      <c r="BS315" s="12"/>
      <c r="BT315" s="20"/>
      <c r="BU315" s="12"/>
      <c r="BV315" s="20"/>
      <c r="BW315" s="12"/>
      <c r="CN315" s="7"/>
    </row>
    <row r="316" spans="2:92" s="10" customFormat="1" x14ac:dyDescent="0.15">
      <c r="B316" s="10" t="s">
        <v>258</v>
      </c>
      <c r="C316" s="10" t="s">
        <v>367</v>
      </c>
      <c r="D316" s="10" t="s">
        <v>41</v>
      </c>
      <c r="E316" s="7" t="s">
        <v>249</v>
      </c>
      <c r="F316" s="7" t="s">
        <v>348</v>
      </c>
      <c r="G316" s="7" t="s">
        <v>81</v>
      </c>
      <c r="J316" s="11"/>
      <c r="P316" s="11"/>
      <c r="W316" s="11"/>
      <c r="Z316" s="11"/>
      <c r="AD316" s="11"/>
      <c r="AJ316" s="11"/>
      <c r="AN316" s="11"/>
      <c r="AR316" s="11"/>
      <c r="AS316" s="11"/>
      <c r="AX316" s="11"/>
      <c r="AZ316" s="11"/>
      <c r="BD316" s="22"/>
      <c r="BE316" s="22"/>
      <c r="BF316" s="22"/>
      <c r="BG316" s="12"/>
      <c r="BH316" s="20"/>
      <c r="BI316" s="12"/>
      <c r="BJ316" s="20"/>
      <c r="BK316" s="12"/>
      <c r="BL316" s="20"/>
      <c r="BM316" s="12"/>
      <c r="BN316" s="20"/>
      <c r="BO316" s="12">
        <v>76.760000000000005</v>
      </c>
      <c r="BP316" s="20">
        <v>15.86</v>
      </c>
      <c r="BQ316" s="12"/>
      <c r="BR316" s="20"/>
      <c r="BS316" s="12"/>
      <c r="BT316" s="20"/>
      <c r="BU316" s="12"/>
      <c r="BV316" s="20"/>
      <c r="BW316" s="12"/>
      <c r="CN316" s="7"/>
    </row>
    <row r="317" spans="2:92" s="10" customFormat="1" x14ac:dyDescent="0.15">
      <c r="B317" s="10" t="s">
        <v>258</v>
      </c>
      <c r="C317" s="10" t="s">
        <v>368</v>
      </c>
      <c r="D317" s="10" t="s">
        <v>44</v>
      </c>
      <c r="E317" s="7" t="s">
        <v>249</v>
      </c>
      <c r="F317" s="7" t="s">
        <v>348</v>
      </c>
      <c r="G317" s="7" t="s">
        <v>81</v>
      </c>
      <c r="J317" s="11"/>
      <c r="P317" s="11"/>
      <c r="W317" s="11"/>
      <c r="Z317" s="11"/>
      <c r="AD317" s="11"/>
      <c r="AJ317" s="11"/>
      <c r="AN317" s="11"/>
      <c r="AR317" s="11"/>
      <c r="AS317" s="11"/>
      <c r="AX317" s="11"/>
      <c r="AZ317" s="11"/>
      <c r="BD317" s="22"/>
      <c r="BE317" s="22"/>
      <c r="BF317" s="22"/>
      <c r="BG317" s="12"/>
      <c r="BH317" s="20"/>
      <c r="BI317" s="12"/>
      <c r="BJ317" s="20"/>
      <c r="BK317" s="12"/>
      <c r="BL317" s="20"/>
      <c r="BM317" s="12"/>
      <c r="BN317" s="20"/>
      <c r="BO317" s="12"/>
      <c r="BP317" s="20"/>
      <c r="BQ317" s="10">
        <v>75.55</v>
      </c>
      <c r="BR317" s="20">
        <v>15.44</v>
      </c>
      <c r="BS317" s="12"/>
      <c r="BT317" s="20"/>
      <c r="BU317" s="12"/>
      <c r="BV317" s="20"/>
      <c r="BW317" s="12"/>
      <c r="CN317" s="7"/>
    </row>
    <row r="318" spans="2:92" s="10" customFormat="1" x14ac:dyDescent="0.15">
      <c r="B318" s="10" t="s">
        <v>258</v>
      </c>
      <c r="C318" s="10" t="s">
        <v>369</v>
      </c>
      <c r="D318" s="10" t="s">
        <v>46</v>
      </c>
      <c r="E318" s="7" t="s">
        <v>249</v>
      </c>
      <c r="F318" s="7" t="s">
        <v>348</v>
      </c>
      <c r="G318" s="7" t="s">
        <v>81</v>
      </c>
      <c r="J318" s="11"/>
      <c r="P318" s="11"/>
      <c r="W318" s="11"/>
      <c r="Z318" s="11"/>
      <c r="AD318" s="11"/>
      <c r="AJ318" s="11"/>
      <c r="AN318" s="11"/>
      <c r="AR318" s="11"/>
      <c r="AS318" s="11"/>
      <c r="AX318" s="11"/>
      <c r="AZ318" s="11"/>
      <c r="BD318" s="22"/>
      <c r="BE318" s="22"/>
      <c r="BF318" s="22"/>
      <c r="BG318" s="12"/>
      <c r="BH318" s="20"/>
      <c r="BI318" s="12"/>
      <c r="BJ318" s="20"/>
      <c r="BK318" s="12"/>
      <c r="BL318" s="20"/>
      <c r="BM318" s="12"/>
      <c r="BN318" s="20"/>
      <c r="BO318" s="12"/>
      <c r="BP318" s="20"/>
      <c r="BQ318" s="12"/>
      <c r="BR318" s="20"/>
      <c r="BS318" s="10">
        <v>84.12</v>
      </c>
      <c r="BT318" s="20">
        <v>15.29</v>
      </c>
      <c r="BU318" s="12"/>
      <c r="BV318" s="20"/>
      <c r="BW318" s="12"/>
      <c r="CN318" s="7"/>
    </row>
    <row r="319" spans="2:92" s="10" customFormat="1" x14ac:dyDescent="0.15">
      <c r="B319" s="10" t="s">
        <v>258</v>
      </c>
      <c r="C319" s="10" t="s">
        <v>370</v>
      </c>
      <c r="D319" s="10" t="s">
        <v>48</v>
      </c>
      <c r="E319" s="7" t="s">
        <v>249</v>
      </c>
      <c r="F319" s="7" t="s">
        <v>348</v>
      </c>
      <c r="G319" s="7" t="s">
        <v>81</v>
      </c>
      <c r="J319" s="11"/>
      <c r="P319" s="11"/>
      <c r="W319" s="11"/>
      <c r="Z319" s="11"/>
      <c r="AD319" s="11"/>
      <c r="AJ319" s="11"/>
      <c r="AN319" s="11"/>
      <c r="AR319" s="11"/>
      <c r="AS319" s="11"/>
      <c r="AX319" s="11"/>
      <c r="AZ319" s="11"/>
      <c r="BD319" s="22"/>
      <c r="BE319" s="22"/>
      <c r="BF319" s="22"/>
      <c r="BG319" s="12"/>
      <c r="BH319" s="20"/>
      <c r="BI319" s="12"/>
      <c r="BJ319" s="20"/>
      <c r="BK319" s="12"/>
      <c r="BL319" s="20"/>
      <c r="BM319" s="12"/>
      <c r="BN319" s="20"/>
      <c r="BO319" s="12"/>
      <c r="BP319" s="20"/>
      <c r="BQ319" s="12"/>
      <c r="BR319" s="20"/>
      <c r="BS319" s="12"/>
      <c r="BT319" s="20"/>
      <c r="BU319" s="10">
        <v>81.53</v>
      </c>
      <c r="BV319" s="20">
        <v>12.87</v>
      </c>
      <c r="BW319" s="12"/>
      <c r="CN319" s="7"/>
    </row>
    <row r="320" spans="2:92" s="10" customFormat="1" x14ac:dyDescent="0.15">
      <c r="B320" s="10" t="s">
        <v>258</v>
      </c>
      <c r="C320" s="10" t="s">
        <v>371</v>
      </c>
      <c r="D320" s="10" t="s">
        <v>50</v>
      </c>
      <c r="E320" s="7" t="s">
        <v>249</v>
      </c>
      <c r="F320" s="7" t="s">
        <v>348</v>
      </c>
      <c r="G320" s="7" t="s">
        <v>81</v>
      </c>
      <c r="J320" s="11"/>
      <c r="P320" s="11"/>
      <c r="W320" s="11"/>
      <c r="Z320" s="11"/>
      <c r="AD320" s="11"/>
      <c r="AJ320" s="11"/>
      <c r="AN320" s="11"/>
      <c r="AR320" s="11"/>
      <c r="AS320" s="11"/>
      <c r="AX320" s="11"/>
      <c r="AZ320" s="11"/>
      <c r="BD320" s="22"/>
      <c r="BE320" s="22"/>
      <c r="BF320" s="22"/>
      <c r="BG320" s="12"/>
      <c r="BH320" s="20"/>
      <c r="BI320" s="12"/>
      <c r="BJ320" s="20"/>
      <c r="BK320" s="12"/>
      <c r="BL320" s="20"/>
      <c r="BM320" s="12"/>
      <c r="BN320" s="20"/>
      <c r="BO320" s="12"/>
      <c r="BP320" s="20"/>
      <c r="BQ320" s="12"/>
      <c r="BR320" s="20"/>
      <c r="BS320" s="12"/>
      <c r="BT320" s="20"/>
      <c r="BU320" s="12"/>
      <c r="BV320" s="20"/>
      <c r="BW320" s="10">
        <v>70.34</v>
      </c>
      <c r="BX320" s="10">
        <v>12.31</v>
      </c>
      <c r="CN320" s="7"/>
    </row>
    <row r="321" spans="2:92" s="10" customFormat="1" x14ac:dyDescent="0.15">
      <c r="B321" s="10" t="s">
        <v>258</v>
      </c>
      <c r="C321" s="10" t="s">
        <v>372</v>
      </c>
      <c r="D321" s="10" t="s">
        <v>45</v>
      </c>
      <c r="E321" s="7" t="s">
        <v>249</v>
      </c>
      <c r="F321" s="7" t="s">
        <v>348</v>
      </c>
      <c r="G321" s="7" t="s">
        <v>81</v>
      </c>
      <c r="J321" s="11"/>
      <c r="P321" s="11"/>
      <c r="W321" s="11"/>
      <c r="Z321" s="11"/>
      <c r="AD321" s="11"/>
      <c r="AJ321" s="11"/>
      <c r="AN321" s="11"/>
      <c r="AR321" s="11"/>
      <c r="AS321" s="11"/>
      <c r="AX321" s="11"/>
      <c r="AZ321" s="11"/>
      <c r="BD321" s="22"/>
      <c r="BE321" s="22"/>
      <c r="BF321" s="22"/>
      <c r="BG321" s="12"/>
      <c r="BH321" s="20"/>
      <c r="BI321" s="12"/>
      <c r="BJ321" s="20"/>
      <c r="BK321" s="12"/>
      <c r="BL321" s="20"/>
      <c r="BM321" s="12"/>
      <c r="BN321" s="20"/>
      <c r="BO321" s="12"/>
      <c r="BP321" s="20"/>
      <c r="BQ321" s="12"/>
      <c r="BR321" s="20"/>
      <c r="BS321" s="12"/>
      <c r="BT321" s="20">
        <v>14.92</v>
      </c>
      <c r="BU321" s="12"/>
      <c r="BV321" s="20"/>
      <c r="BW321" s="12"/>
      <c r="CN321" s="7"/>
    </row>
    <row r="322" spans="2:92" s="10" customFormat="1" x14ac:dyDescent="0.15">
      <c r="B322" s="10" t="s">
        <v>258</v>
      </c>
      <c r="C322" s="10" t="s">
        <v>373</v>
      </c>
      <c r="D322" s="10" t="s">
        <v>46</v>
      </c>
      <c r="E322" s="7" t="s">
        <v>249</v>
      </c>
      <c r="F322" s="7" t="s">
        <v>348</v>
      </c>
      <c r="G322" s="7" t="s">
        <v>81</v>
      </c>
      <c r="J322" s="11"/>
      <c r="P322" s="11"/>
      <c r="W322" s="11"/>
      <c r="Z322" s="11"/>
      <c r="AD322" s="11"/>
      <c r="AJ322" s="11"/>
      <c r="AN322" s="11"/>
      <c r="AR322" s="11"/>
      <c r="AS322" s="11"/>
      <c r="AX322" s="11"/>
      <c r="AZ322" s="11"/>
      <c r="BD322" s="22"/>
      <c r="BE322" s="22"/>
      <c r="BF322" s="22"/>
      <c r="BG322" s="12"/>
      <c r="BH322" s="20"/>
      <c r="BI322" s="12"/>
      <c r="BJ322" s="20"/>
      <c r="BK322" s="12"/>
      <c r="BL322" s="20"/>
      <c r="BM322" s="12"/>
      <c r="BN322" s="20"/>
      <c r="BO322" s="12"/>
      <c r="BP322" s="20"/>
      <c r="BQ322" s="12"/>
      <c r="BR322" s="20"/>
      <c r="BS322" s="10">
        <v>81.67</v>
      </c>
      <c r="BT322" s="20">
        <v>16.29</v>
      </c>
      <c r="BU322" s="12"/>
      <c r="BV322" s="20"/>
      <c r="BW322" s="12"/>
      <c r="CN322" s="7"/>
    </row>
    <row r="323" spans="2:92" s="10" customFormat="1" x14ac:dyDescent="0.15">
      <c r="B323" s="10" t="s">
        <v>374</v>
      </c>
      <c r="C323" s="10" t="s">
        <v>375</v>
      </c>
      <c r="D323" s="10" t="s">
        <v>7</v>
      </c>
      <c r="E323" s="10" t="s">
        <v>249</v>
      </c>
      <c r="F323" s="10" t="s">
        <v>1165</v>
      </c>
      <c r="G323" s="10" t="s">
        <v>378</v>
      </c>
      <c r="J323" s="11"/>
      <c r="K323" s="10">
        <v>61.68</v>
      </c>
      <c r="N323" s="10">
        <v>33.57</v>
      </c>
      <c r="O323" s="10">
        <v>39.409999999999997</v>
      </c>
      <c r="P323" s="11"/>
      <c r="W323" s="11"/>
      <c r="Z323" s="11"/>
      <c r="AD323" s="11"/>
      <c r="AJ323" s="11"/>
      <c r="AN323" s="11"/>
      <c r="AR323" s="11"/>
      <c r="AS323" s="11"/>
      <c r="AX323" s="11"/>
      <c r="AZ323" s="11"/>
      <c r="BD323" s="22"/>
      <c r="BE323" s="22"/>
      <c r="BF323" s="22"/>
      <c r="BG323" s="12"/>
      <c r="BH323" s="20"/>
      <c r="BI323" s="12"/>
      <c r="BJ323" s="20"/>
      <c r="BK323" s="12"/>
      <c r="BL323" s="20"/>
      <c r="BM323" s="12"/>
      <c r="BN323" s="20"/>
      <c r="BO323" s="12"/>
      <c r="BP323" s="20"/>
      <c r="BQ323" s="12"/>
      <c r="BR323" s="20"/>
      <c r="BS323" s="12"/>
      <c r="BT323" s="20"/>
      <c r="BU323" s="12"/>
      <c r="BV323" s="20"/>
      <c r="BW323" s="12"/>
      <c r="CN323" s="7"/>
    </row>
    <row r="324" spans="2:92" x14ac:dyDescent="0.15">
      <c r="B324" s="7" t="s">
        <v>374</v>
      </c>
      <c r="C324" s="7" t="s">
        <v>376</v>
      </c>
      <c r="D324" s="7" t="s">
        <v>8</v>
      </c>
      <c r="E324" s="10" t="s">
        <v>249</v>
      </c>
      <c r="F324" s="10" t="s">
        <v>1165</v>
      </c>
      <c r="G324" s="10" t="s">
        <v>378</v>
      </c>
      <c r="R324" s="7">
        <v>48.15</v>
      </c>
      <c r="S324" s="7">
        <v>55.3</v>
      </c>
      <c r="T324" s="7">
        <v>32.97</v>
      </c>
      <c r="U324" s="7">
        <v>27.07</v>
      </c>
      <c r="V324" s="7">
        <v>76.77</v>
      </c>
    </row>
    <row r="325" spans="2:92" x14ac:dyDescent="0.15">
      <c r="B325" s="7" t="s">
        <v>374</v>
      </c>
      <c r="C325" s="7" t="s">
        <v>377</v>
      </c>
      <c r="D325" s="7" t="s">
        <v>9</v>
      </c>
      <c r="E325" s="10" t="s">
        <v>249</v>
      </c>
      <c r="F325" s="10" t="s">
        <v>1165</v>
      </c>
      <c r="G325" s="10" t="s">
        <v>378</v>
      </c>
      <c r="W325" s="8">
        <v>83.77</v>
      </c>
      <c r="X325" s="7">
        <v>31.22</v>
      </c>
      <c r="Y325" s="7">
        <v>18.97</v>
      </c>
    </row>
    <row r="326" spans="2:92" x14ac:dyDescent="0.15">
      <c r="B326" s="7" t="s">
        <v>374</v>
      </c>
      <c r="C326" s="7" t="s">
        <v>379</v>
      </c>
      <c r="D326" s="7" t="s">
        <v>11</v>
      </c>
      <c r="E326" s="10" t="s">
        <v>249</v>
      </c>
      <c r="F326" s="10" t="s">
        <v>1165</v>
      </c>
      <c r="G326" s="10" t="s">
        <v>378</v>
      </c>
      <c r="AB326" s="7">
        <v>44.83</v>
      </c>
      <c r="AC326" s="7">
        <v>31.59</v>
      </c>
    </row>
    <row r="327" spans="2:92" s="10" customFormat="1" x14ac:dyDescent="0.15">
      <c r="B327" s="10" t="s">
        <v>374</v>
      </c>
      <c r="C327" s="10" t="s">
        <v>380</v>
      </c>
      <c r="D327" s="10" t="s">
        <v>19</v>
      </c>
      <c r="E327" s="10" t="s">
        <v>249</v>
      </c>
      <c r="F327" s="10" t="s">
        <v>1165</v>
      </c>
      <c r="G327" s="10" t="s">
        <v>378</v>
      </c>
      <c r="J327" s="11"/>
      <c r="P327" s="11"/>
      <c r="W327" s="11"/>
      <c r="Z327" s="11"/>
      <c r="AD327" s="11"/>
      <c r="AJ327" s="11"/>
      <c r="AN327" s="11"/>
      <c r="AR327" s="11">
        <v>34.15</v>
      </c>
      <c r="AS327" s="11"/>
      <c r="AX327" s="11"/>
      <c r="AZ327" s="11"/>
      <c r="BD327" s="22"/>
      <c r="BE327" s="22"/>
      <c r="BF327" s="22"/>
      <c r="BG327" s="12"/>
      <c r="BH327" s="20"/>
      <c r="BI327" s="12"/>
      <c r="BJ327" s="20"/>
      <c r="BK327" s="12"/>
      <c r="BL327" s="20"/>
      <c r="BM327" s="12"/>
      <c r="BN327" s="20"/>
      <c r="BO327" s="12"/>
      <c r="BP327" s="20"/>
      <c r="BQ327" s="12"/>
      <c r="BR327" s="20"/>
      <c r="BS327" s="12"/>
      <c r="BT327" s="20"/>
      <c r="BU327" s="12"/>
      <c r="BV327" s="20"/>
      <c r="BW327" s="12"/>
      <c r="CN327" s="7"/>
    </row>
    <row r="328" spans="2:92" s="10" customFormat="1" x14ac:dyDescent="0.15">
      <c r="B328" s="10" t="s">
        <v>374</v>
      </c>
      <c r="C328" s="10" t="s">
        <v>381</v>
      </c>
      <c r="D328" s="10" t="s">
        <v>13</v>
      </c>
      <c r="E328" s="10" t="s">
        <v>249</v>
      </c>
      <c r="F328" s="10" t="s">
        <v>1165</v>
      </c>
      <c r="G328" s="10" t="s">
        <v>378</v>
      </c>
      <c r="J328" s="11"/>
      <c r="P328" s="11"/>
      <c r="W328" s="11"/>
      <c r="Z328" s="11"/>
      <c r="AD328" s="11"/>
      <c r="AG328" s="10">
        <v>77.900000000000006</v>
      </c>
      <c r="AH328" s="10">
        <v>22.7</v>
      </c>
      <c r="AI328" s="10">
        <v>58.86</v>
      </c>
      <c r="AJ328" s="11"/>
      <c r="AN328" s="11"/>
      <c r="AR328" s="11"/>
      <c r="AS328" s="11"/>
      <c r="AX328" s="11"/>
      <c r="AZ328" s="11"/>
      <c r="BD328" s="22"/>
      <c r="BE328" s="22"/>
      <c r="BF328" s="22"/>
      <c r="BG328" s="12"/>
      <c r="BH328" s="20"/>
      <c r="BI328" s="12"/>
      <c r="BJ328" s="20"/>
      <c r="BK328" s="12"/>
      <c r="BL328" s="20"/>
      <c r="BM328" s="12"/>
      <c r="BN328" s="20"/>
      <c r="BO328" s="12"/>
      <c r="BP328" s="20"/>
      <c r="BQ328" s="12"/>
      <c r="BR328" s="20"/>
      <c r="BS328" s="12"/>
      <c r="BT328" s="20"/>
      <c r="BU328" s="12"/>
      <c r="BV328" s="20"/>
      <c r="BW328" s="12"/>
      <c r="CN328" s="7"/>
    </row>
    <row r="329" spans="2:92" s="10" customFormat="1" x14ac:dyDescent="0.15">
      <c r="B329" s="10" t="s">
        <v>374</v>
      </c>
      <c r="C329" s="10" t="s">
        <v>382</v>
      </c>
      <c r="D329" s="10" t="s">
        <v>17</v>
      </c>
      <c r="E329" s="10" t="s">
        <v>249</v>
      </c>
      <c r="F329" s="10" t="s">
        <v>1165</v>
      </c>
      <c r="G329" s="10" t="s">
        <v>378</v>
      </c>
      <c r="J329" s="11"/>
      <c r="P329" s="11"/>
      <c r="W329" s="11"/>
      <c r="Z329" s="11"/>
      <c r="AD329" s="11"/>
      <c r="AJ329" s="11"/>
      <c r="AN329" s="11">
        <v>255.22</v>
      </c>
      <c r="AO329" s="10">
        <v>49</v>
      </c>
      <c r="AP329" s="10">
        <v>41.1</v>
      </c>
      <c r="AQ329" s="10">
        <v>33.93</v>
      </c>
      <c r="AR329" s="11"/>
      <c r="AS329" s="11"/>
      <c r="AX329" s="11"/>
      <c r="AZ329" s="11"/>
      <c r="BD329" s="22"/>
      <c r="BE329" s="22"/>
      <c r="BF329" s="22"/>
      <c r="BG329" s="12"/>
      <c r="BH329" s="20"/>
      <c r="BI329" s="12"/>
      <c r="BJ329" s="20"/>
      <c r="BK329" s="12"/>
      <c r="BL329" s="20"/>
      <c r="BM329" s="12"/>
      <c r="BN329" s="20"/>
      <c r="BO329" s="12"/>
      <c r="BP329" s="20"/>
      <c r="BQ329" s="12"/>
      <c r="BR329" s="20"/>
      <c r="BS329" s="12"/>
      <c r="BT329" s="20"/>
      <c r="BU329" s="12"/>
      <c r="BV329" s="20"/>
      <c r="BW329" s="12"/>
      <c r="CN329" s="7"/>
    </row>
    <row r="330" spans="2:92" s="10" customFormat="1" x14ac:dyDescent="0.15">
      <c r="B330" s="10" t="s">
        <v>374</v>
      </c>
      <c r="C330" s="10" t="s">
        <v>383</v>
      </c>
      <c r="D330" s="10" t="s">
        <v>15</v>
      </c>
      <c r="E330" s="10" t="s">
        <v>249</v>
      </c>
      <c r="F330" s="10" t="s">
        <v>1165</v>
      </c>
      <c r="G330" s="10" t="s">
        <v>378</v>
      </c>
      <c r="J330" s="11"/>
      <c r="P330" s="11"/>
      <c r="W330" s="11"/>
      <c r="Z330" s="11"/>
      <c r="AD330" s="11"/>
      <c r="AJ330" s="11">
        <v>221.78</v>
      </c>
      <c r="AK330" s="10">
        <v>32.96</v>
      </c>
      <c r="AL330" s="10">
        <v>20.92</v>
      </c>
      <c r="AM330" s="20">
        <v>45.73</v>
      </c>
      <c r="AN330" s="11"/>
      <c r="AR330" s="11"/>
      <c r="AS330" s="11"/>
      <c r="AX330" s="11"/>
      <c r="AZ330" s="11"/>
      <c r="BD330" s="22"/>
      <c r="BE330" s="22"/>
      <c r="BF330" s="22"/>
      <c r="BG330" s="12"/>
      <c r="BH330" s="20"/>
      <c r="BI330" s="12"/>
      <c r="BJ330" s="20"/>
      <c r="BK330" s="12"/>
      <c r="BL330" s="20"/>
      <c r="BM330" s="12"/>
      <c r="BN330" s="20"/>
      <c r="BO330" s="12"/>
      <c r="BP330" s="20"/>
      <c r="BQ330" s="12"/>
      <c r="BR330" s="20"/>
      <c r="BS330" s="12"/>
      <c r="BT330" s="20"/>
      <c r="BU330" s="12"/>
      <c r="BV330" s="20"/>
      <c r="BW330" s="12"/>
      <c r="CN330" s="7"/>
    </row>
    <row r="331" spans="2:92" s="10" customFormat="1" x14ac:dyDescent="0.15">
      <c r="B331" s="10" t="s">
        <v>374</v>
      </c>
      <c r="C331" s="10" t="s">
        <v>384</v>
      </c>
      <c r="D331" s="10" t="s">
        <v>14</v>
      </c>
      <c r="E331" s="10" t="s">
        <v>249</v>
      </c>
      <c r="F331" s="10" t="s">
        <v>1165</v>
      </c>
      <c r="G331" s="10" t="s">
        <v>378</v>
      </c>
      <c r="J331" s="11"/>
      <c r="P331" s="11"/>
      <c r="W331" s="11"/>
      <c r="Z331" s="11"/>
      <c r="AD331" s="11"/>
      <c r="AJ331" s="11">
        <v>219.56</v>
      </c>
      <c r="AK331" s="10">
        <v>31.5</v>
      </c>
      <c r="AL331" s="10">
        <v>21.78</v>
      </c>
      <c r="AM331" s="10">
        <v>45.11</v>
      </c>
      <c r="AN331" s="11"/>
      <c r="AR331" s="11"/>
      <c r="AS331" s="11"/>
      <c r="AX331" s="11"/>
      <c r="AZ331" s="11"/>
      <c r="BD331" s="22"/>
      <c r="BE331" s="22"/>
      <c r="BF331" s="22"/>
      <c r="BG331" s="12"/>
      <c r="BH331" s="20"/>
      <c r="BI331" s="12"/>
      <c r="BJ331" s="20"/>
      <c r="BK331" s="12"/>
      <c r="BL331" s="20"/>
      <c r="BM331" s="12"/>
      <c r="BN331" s="20"/>
      <c r="BO331" s="12"/>
      <c r="BP331" s="20"/>
      <c r="BQ331" s="12"/>
      <c r="BR331" s="20"/>
      <c r="BS331" s="12"/>
      <c r="BT331" s="20"/>
      <c r="BU331" s="12"/>
      <c r="BV331" s="20"/>
      <c r="BW331" s="12"/>
      <c r="CN331" s="7"/>
    </row>
    <row r="332" spans="2:92" s="10" customFormat="1" x14ac:dyDescent="0.15">
      <c r="B332" s="10" t="s">
        <v>374</v>
      </c>
      <c r="C332" s="10" t="s">
        <v>385</v>
      </c>
      <c r="D332" s="10" t="s">
        <v>16</v>
      </c>
      <c r="E332" s="10" t="s">
        <v>249</v>
      </c>
      <c r="F332" s="10" t="s">
        <v>1165</v>
      </c>
      <c r="G332" s="10" t="s">
        <v>378</v>
      </c>
      <c r="J332" s="11"/>
      <c r="P332" s="11"/>
      <c r="W332" s="11"/>
      <c r="Z332" s="11"/>
      <c r="AD332" s="11"/>
      <c r="AJ332" s="11"/>
      <c r="AN332" s="11">
        <v>250.1</v>
      </c>
      <c r="AO332" s="10">
        <v>47.33</v>
      </c>
      <c r="AP332" s="10">
        <v>41.26</v>
      </c>
      <c r="AQ332" s="10">
        <v>32.96</v>
      </c>
      <c r="AR332" s="11"/>
      <c r="AS332" s="11"/>
      <c r="AX332" s="11"/>
      <c r="AZ332" s="11"/>
      <c r="BD332" s="22"/>
      <c r="BE332" s="22"/>
      <c r="BF332" s="22"/>
      <c r="BG332" s="12"/>
      <c r="BH332" s="20"/>
      <c r="BI332" s="12"/>
      <c r="BJ332" s="20"/>
      <c r="BK332" s="12"/>
      <c r="BL332" s="20"/>
      <c r="BM332" s="12"/>
      <c r="BN332" s="20"/>
      <c r="BO332" s="12"/>
      <c r="BP332" s="20"/>
      <c r="BQ332" s="12"/>
      <c r="BR332" s="20"/>
      <c r="BS332" s="12"/>
      <c r="BT332" s="20"/>
      <c r="BU332" s="12"/>
      <c r="BV332" s="20"/>
      <c r="BW332" s="12"/>
      <c r="CN332" s="7"/>
    </row>
    <row r="333" spans="2:92" s="10" customFormat="1" x14ac:dyDescent="0.15">
      <c r="B333" s="10" t="s">
        <v>374</v>
      </c>
      <c r="C333" s="10" t="s">
        <v>386</v>
      </c>
      <c r="D333" s="10" t="s">
        <v>14</v>
      </c>
      <c r="E333" s="10" t="s">
        <v>249</v>
      </c>
      <c r="F333" s="10" t="s">
        <v>1165</v>
      </c>
      <c r="G333" s="10" t="s">
        <v>378</v>
      </c>
      <c r="J333" s="11"/>
      <c r="P333" s="11"/>
      <c r="W333" s="11"/>
      <c r="Z333" s="11"/>
      <c r="AD333" s="11"/>
      <c r="AJ333" s="11">
        <v>218.7</v>
      </c>
      <c r="AK333" s="10">
        <v>29.26</v>
      </c>
      <c r="AL333" s="10">
        <v>19.89</v>
      </c>
      <c r="AM333" s="10">
        <v>41.74</v>
      </c>
      <c r="AN333" s="11"/>
      <c r="AR333" s="11"/>
      <c r="AS333" s="11"/>
      <c r="AX333" s="11"/>
      <c r="AZ333" s="11"/>
      <c r="BD333" s="22"/>
      <c r="BE333" s="22"/>
      <c r="BF333" s="22"/>
      <c r="BG333" s="12"/>
      <c r="BH333" s="20"/>
      <c r="BI333" s="12"/>
      <c r="BJ333" s="20"/>
      <c r="BK333" s="12"/>
      <c r="BL333" s="20"/>
      <c r="BM333" s="12"/>
      <c r="BN333" s="20"/>
      <c r="BO333" s="12"/>
      <c r="BP333" s="20"/>
      <c r="BQ333" s="12"/>
      <c r="BR333" s="20"/>
      <c r="BS333" s="12"/>
      <c r="BT333" s="20"/>
      <c r="BU333" s="12"/>
      <c r="BV333" s="20"/>
      <c r="BW333" s="12"/>
      <c r="CN333" s="7"/>
    </row>
    <row r="334" spans="2:92" s="10" customFormat="1" x14ac:dyDescent="0.15">
      <c r="B334" s="10" t="s">
        <v>374</v>
      </c>
      <c r="C334" s="10" t="s">
        <v>387</v>
      </c>
      <c r="D334" s="10" t="s">
        <v>25</v>
      </c>
      <c r="E334" s="10" t="s">
        <v>249</v>
      </c>
      <c r="F334" s="10" t="s">
        <v>1165</v>
      </c>
      <c r="G334" s="10" t="s">
        <v>378</v>
      </c>
      <c r="J334" s="11"/>
      <c r="P334" s="11"/>
      <c r="W334" s="11"/>
      <c r="Z334" s="11"/>
      <c r="AD334" s="11"/>
      <c r="AJ334" s="11"/>
      <c r="AN334" s="11"/>
      <c r="AR334" s="11"/>
      <c r="AS334" s="11"/>
      <c r="AX334" s="11"/>
      <c r="AZ334" s="11">
        <v>198.95</v>
      </c>
      <c r="BA334" s="10">
        <v>54.77</v>
      </c>
      <c r="BB334" s="10">
        <v>19.600000000000001</v>
      </c>
      <c r="BC334" s="20"/>
      <c r="BD334" s="22"/>
      <c r="BE334" s="22"/>
      <c r="BF334" s="22"/>
      <c r="BG334" s="12"/>
      <c r="BH334" s="20"/>
      <c r="BI334" s="12"/>
      <c r="BJ334" s="20"/>
      <c r="BK334" s="12"/>
      <c r="BL334" s="20"/>
      <c r="BM334" s="12"/>
      <c r="BN334" s="20"/>
      <c r="BO334" s="12"/>
      <c r="BP334" s="20"/>
      <c r="BQ334" s="12"/>
      <c r="BR334" s="20"/>
      <c r="BS334" s="12"/>
      <c r="BT334" s="20"/>
      <c r="BU334" s="12"/>
      <c r="BV334" s="20"/>
      <c r="BW334" s="12"/>
      <c r="CN334" s="7"/>
    </row>
    <row r="335" spans="2:92" s="10" customFormat="1" x14ac:dyDescent="0.15">
      <c r="B335" s="10" t="s">
        <v>374</v>
      </c>
      <c r="C335" s="10" t="s">
        <v>388</v>
      </c>
      <c r="D335" s="10" t="s">
        <v>26</v>
      </c>
      <c r="E335" s="10" t="s">
        <v>249</v>
      </c>
      <c r="F335" s="10" t="s">
        <v>1165</v>
      </c>
      <c r="G335" s="10" t="s">
        <v>378</v>
      </c>
      <c r="J335" s="11"/>
      <c r="P335" s="11"/>
      <c r="W335" s="11"/>
      <c r="Z335" s="11"/>
      <c r="AD335" s="11"/>
      <c r="AJ335" s="11"/>
      <c r="AN335" s="11"/>
      <c r="AR335" s="11"/>
      <c r="AS335" s="11"/>
      <c r="AX335" s="11"/>
      <c r="AZ335" s="11"/>
      <c r="BD335" s="22"/>
      <c r="BE335" s="22"/>
      <c r="BF335" s="22"/>
      <c r="BG335" s="12"/>
      <c r="BH335" s="20"/>
      <c r="BI335" s="12"/>
      <c r="BJ335" s="20"/>
      <c r="BK335" s="12"/>
      <c r="BL335" s="20"/>
      <c r="BM335" s="12"/>
      <c r="BN335" s="20"/>
      <c r="BO335" s="12"/>
      <c r="BP335" s="20"/>
      <c r="BQ335" s="12"/>
      <c r="BR335" s="20"/>
      <c r="BS335" s="12"/>
      <c r="BT335" s="20"/>
      <c r="BU335" s="12"/>
      <c r="BV335" s="20"/>
      <c r="BW335" s="12"/>
      <c r="CN335" s="7"/>
    </row>
    <row r="336" spans="2:92" s="10" customFormat="1" x14ac:dyDescent="0.15">
      <c r="B336" s="10" t="s">
        <v>374</v>
      </c>
      <c r="C336" s="10" t="s">
        <v>389</v>
      </c>
      <c r="D336" s="10" t="s">
        <v>24</v>
      </c>
      <c r="E336" s="10" t="s">
        <v>249</v>
      </c>
      <c r="F336" s="10" t="s">
        <v>1165</v>
      </c>
      <c r="G336" s="10" t="s">
        <v>378</v>
      </c>
      <c r="J336" s="11"/>
      <c r="P336" s="11"/>
      <c r="W336" s="11"/>
      <c r="Z336" s="11"/>
      <c r="AD336" s="11"/>
      <c r="AJ336" s="11"/>
      <c r="AN336" s="11"/>
      <c r="AR336" s="11"/>
      <c r="AS336" s="11"/>
      <c r="AX336" s="11"/>
      <c r="AZ336" s="11">
        <v>198.03</v>
      </c>
      <c r="BA336" s="10">
        <v>54.66</v>
      </c>
      <c r="BD336" s="22"/>
      <c r="BE336" s="22"/>
      <c r="BF336" s="22"/>
      <c r="BG336" s="12"/>
      <c r="BH336" s="20"/>
      <c r="BI336" s="12"/>
      <c r="BJ336" s="20"/>
      <c r="BK336" s="12"/>
      <c r="BL336" s="20"/>
      <c r="BM336" s="12"/>
      <c r="BN336" s="20"/>
      <c r="BO336" s="12"/>
      <c r="BP336" s="20"/>
      <c r="BQ336" s="12"/>
      <c r="BR336" s="20"/>
      <c r="BS336" s="12"/>
      <c r="BT336" s="20"/>
      <c r="BU336" s="12"/>
      <c r="BV336" s="20"/>
      <c r="BW336" s="12"/>
      <c r="CN336" s="7"/>
    </row>
    <row r="337" spans="2:92" s="10" customFormat="1" x14ac:dyDescent="0.15">
      <c r="B337" s="10" t="s">
        <v>374</v>
      </c>
      <c r="C337" s="10" t="s">
        <v>390</v>
      </c>
      <c r="D337" s="10" t="s">
        <v>21</v>
      </c>
      <c r="E337" s="10" t="s">
        <v>249</v>
      </c>
      <c r="F337" s="10" t="s">
        <v>1165</v>
      </c>
      <c r="G337" s="10" t="s">
        <v>378</v>
      </c>
      <c r="J337" s="11"/>
      <c r="P337" s="11"/>
      <c r="W337" s="11"/>
      <c r="Z337" s="11"/>
      <c r="AD337" s="11"/>
      <c r="AJ337" s="11"/>
      <c r="AN337" s="11"/>
      <c r="AR337" s="11"/>
      <c r="AS337" s="11"/>
      <c r="AU337" s="10">
        <v>30.62</v>
      </c>
      <c r="AV337" s="10">
        <v>21.44</v>
      </c>
      <c r="AW337" s="10">
        <v>51.28</v>
      </c>
      <c r="AX337" s="11"/>
      <c r="AZ337" s="11"/>
      <c r="BD337" s="22"/>
      <c r="BE337" s="22"/>
      <c r="BF337" s="22"/>
      <c r="BG337" s="12"/>
      <c r="BH337" s="20"/>
      <c r="BI337" s="12"/>
      <c r="BJ337" s="20"/>
      <c r="BK337" s="12"/>
      <c r="BL337" s="20"/>
      <c r="BM337" s="12"/>
      <c r="BN337" s="20"/>
      <c r="BO337" s="12"/>
      <c r="BP337" s="20"/>
      <c r="BQ337" s="12"/>
      <c r="BR337" s="20"/>
      <c r="BS337" s="12"/>
      <c r="BT337" s="20"/>
      <c r="BU337" s="12"/>
      <c r="BV337" s="20"/>
      <c r="BW337" s="12"/>
      <c r="CN337" s="7"/>
    </row>
    <row r="338" spans="2:92" s="10" customFormat="1" x14ac:dyDescent="0.15">
      <c r="B338" s="10" t="s">
        <v>374</v>
      </c>
      <c r="C338" s="10" t="s">
        <v>391</v>
      </c>
      <c r="D338" s="10" t="s">
        <v>32</v>
      </c>
      <c r="E338" s="10" t="s">
        <v>249</v>
      </c>
      <c r="F338" s="10" t="s">
        <v>1165</v>
      </c>
      <c r="G338" s="10" t="s">
        <v>378</v>
      </c>
      <c r="J338" s="11"/>
      <c r="P338" s="11"/>
      <c r="W338" s="11"/>
      <c r="Z338" s="11"/>
      <c r="AD338" s="11"/>
      <c r="AJ338" s="11"/>
      <c r="AN338" s="11"/>
      <c r="AR338" s="11"/>
      <c r="AS338" s="11"/>
      <c r="AX338" s="11"/>
      <c r="AZ338" s="11"/>
      <c r="BD338" s="22"/>
      <c r="BE338" s="22"/>
      <c r="BF338" s="22">
        <v>40.840000000000003</v>
      </c>
      <c r="BG338" s="12"/>
      <c r="BH338" s="20"/>
      <c r="BI338" s="12"/>
      <c r="BJ338" s="20"/>
      <c r="BK338" s="12"/>
      <c r="BL338" s="20"/>
      <c r="BM338" s="12"/>
      <c r="BN338" s="20"/>
      <c r="BO338" s="12"/>
      <c r="BP338" s="20"/>
      <c r="BQ338" s="12"/>
      <c r="BR338" s="20"/>
      <c r="BS338" s="12"/>
      <c r="BT338" s="20"/>
      <c r="BU338" s="12"/>
      <c r="BV338" s="20"/>
      <c r="BW338" s="12"/>
      <c r="CN338" s="7"/>
    </row>
    <row r="339" spans="2:92" s="10" customFormat="1" x14ac:dyDescent="0.15">
      <c r="B339" s="10" t="s">
        <v>374</v>
      </c>
      <c r="C339" s="10" t="s">
        <v>392</v>
      </c>
      <c r="D339" s="10" t="s">
        <v>97</v>
      </c>
      <c r="E339" s="10" t="s">
        <v>249</v>
      </c>
      <c r="F339" s="10" t="s">
        <v>1165</v>
      </c>
      <c r="G339" s="10" t="s">
        <v>378</v>
      </c>
      <c r="J339" s="11"/>
      <c r="P339" s="11"/>
      <c r="W339" s="11"/>
      <c r="Z339" s="11"/>
      <c r="AD339" s="11"/>
      <c r="AJ339" s="11"/>
      <c r="AN339" s="11"/>
      <c r="AR339" s="11"/>
      <c r="AS339" s="11"/>
      <c r="AX339" s="11"/>
      <c r="AZ339" s="11"/>
      <c r="BD339" s="22"/>
      <c r="BE339" s="22"/>
      <c r="BF339" s="22"/>
      <c r="BG339" s="12">
        <v>66</v>
      </c>
      <c r="BH339" s="20">
        <v>31.82</v>
      </c>
      <c r="BI339" s="12"/>
      <c r="BJ339" s="20"/>
      <c r="BK339" s="12"/>
      <c r="BL339" s="20"/>
      <c r="BM339" s="12"/>
      <c r="BN339" s="20"/>
      <c r="BO339" s="12"/>
      <c r="BP339" s="20"/>
      <c r="BQ339" s="12"/>
      <c r="BR339" s="20"/>
      <c r="BS339" s="12"/>
      <c r="BT339" s="20"/>
      <c r="BU339" s="12"/>
      <c r="BV339" s="20"/>
      <c r="BW339" s="12"/>
      <c r="CN339" s="7"/>
    </row>
    <row r="340" spans="2:92" s="10" customFormat="1" x14ac:dyDescent="0.15">
      <c r="B340" s="10" t="s">
        <v>374</v>
      </c>
      <c r="C340" s="10" t="s">
        <v>393</v>
      </c>
      <c r="D340" s="10" t="s">
        <v>97</v>
      </c>
      <c r="E340" s="10" t="s">
        <v>249</v>
      </c>
      <c r="F340" s="10" t="s">
        <v>1165</v>
      </c>
      <c r="G340" s="10" t="s">
        <v>378</v>
      </c>
      <c r="J340" s="11"/>
      <c r="P340" s="11"/>
      <c r="W340" s="11"/>
      <c r="Z340" s="11"/>
      <c r="AD340" s="11"/>
      <c r="AJ340" s="11"/>
      <c r="AN340" s="11"/>
      <c r="AR340" s="11"/>
      <c r="AS340" s="11"/>
      <c r="AX340" s="11"/>
      <c r="AZ340" s="11"/>
      <c r="BD340" s="22"/>
      <c r="BE340" s="22"/>
      <c r="BF340" s="22"/>
      <c r="BG340" s="12">
        <v>67.819999999999993</v>
      </c>
      <c r="BH340" s="20">
        <v>32.03</v>
      </c>
      <c r="BI340" s="12"/>
      <c r="BJ340" s="20"/>
      <c r="BK340" s="12"/>
      <c r="BL340" s="20"/>
      <c r="BM340" s="12"/>
      <c r="BN340" s="20"/>
      <c r="BO340" s="12"/>
      <c r="BP340" s="20"/>
      <c r="BQ340" s="12"/>
      <c r="BR340" s="20"/>
      <c r="BS340" s="12"/>
      <c r="BT340" s="20"/>
      <c r="BU340" s="12"/>
      <c r="BV340" s="20"/>
      <c r="BW340" s="12"/>
      <c r="CN340" s="7"/>
    </row>
    <row r="341" spans="2:92" s="10" customFormat="1" x14ac:dyDescent="0.15">
      <c r="B341" s="10" t="s">
        <v>374</v>
      </c>
      <c r="C341" s="10" t="s">
        <v>394</v>
      </c>
      <c r="D341" s="10" t="s">
        <v>35</v>
      </c>
      <c r="E341" s="10" t="s">
        <v>249</v>
      </c>
      <c r="F341" s="10" t="s">
        <v>1165</v>
      </c>
      <c r="G341" s="10" t="s">
        <v>378</v>
      </c>
      <c r="J341" s="11"/>
      <c r="P341" s="11"/>
      <c r="W341" s="11"/>
      <c r="Z341" s="11"/>
      <c r="AD341" s="11"/>
      <c r="AJ341" s="11"/>
      <c r="AN341" s="11"/>
      <c r="AR341" s="11"/>
      <c r="AS341" s="11"/>
      <c r="AX341" s="11"/>
      <c r="AZ341" s="11"/>
      <c r="BD341" s="22"/>
      <c r="BE341" s="22"/>
      <c r="BF341" s="22"/>
      <c r="BG341" s="12"/>
      <c r="BH341" s="20"/>
      <c r="BI341" s="12">
        <v>76.52</v>
      </c>
      <c r="BJ341" s="20">
        <v>17.04</v>
      </c>
      <c r="BK341" s="12"/>
      <c r="BL341" s="20"/>
      <c r="BM341" s="12"/>
      <c r="BN341" s="20"/>
      <c r="BO341" s="12"/>
      <c r="BP341" s="20"/>
      <c r="BQ341" s="12"/>
      <c r="BR341" s="20"/>
      <c r="BS341" s="12"/>
      <c r="BT341" s="20"/>
      <c r="BU341" s="12"/>
      <c r="BV341" s="20"/>
      <c r="BW341" s="12"/>
      <c r="CN341" s="7"/>
    </row>
    <row r="342" spans="2:92" s="10" customFormat="1" x14ac:dyDescent="0.15">
      <c r="B342" s="10" t="s">
        <v>374</v>
      </c>
      <c r="C342" s="10" t="s">
        <v>395</v>
      </c>
      <c r="D342" s="10" t="s">
        <v>41</v>
      </c>
      <c r="E342" s="10" t="s">
        <v>249</v>
      </c>
      <c r="F342" s="10" t="s">
        <v>1165</v>
      </c>
      <c r="G342" s="10" t="s">
        <v>378</v>
      </c>
      <c r="J342" s="11"/>
      <c r="P342" s="11"/>
      <c r="W342" s="11"/>
      <c r="Z342" s="11"/>
      <c r="AD342" s="11"/>
      <c r="AJ342" s="11"/>
      <c r="AN342" s="11"/>
      <c r="AR342" s="11"/>
      <c r="AS342" s="11"/>
      <c r="AX342" s="11"/>
      <c r="AZ342" s="11"/>
      <c r="BD342" s="22"/>
      <c r="BE342" s="22"/>
      <c r="BF342" s="22"/>
      <c r="BG342" s="12"/>
      <c r="BH342" s="20"/>
      <c r="BI342" s="12"/>
      <c r="BJ342" s="20"/>
      <c r="BK342" s="12"/>
      <c r="BL342" s="20"/>
      <c r="BM342" s="12"/>
      <c r="BN342" s="20"/>
      <c r="BO342" s="12">
        <v>72.33</v>
      </c>
      <c r="BP342" s="20">
        <v>15.6</v>
      </c>
      <c r="BQ342" s="12"/>
      <c r="BR342" s="20"/>
      <c r="BS342" s="12"/>
      <c r="BT342" s="20"/>
      <c r="BU342" s="12"/>
      <c r="BV342" s="20"/>
      <c r="BW342" s="12"/>
      <c r="CN342" s="7"/>
    </row>
    <row r="343" spans="2:92" s="10" customFormat="1" x14ac:dyDescent="0.15">
      <c r="B343" s="10" t="s">
        <v>374</v>
      </c>
      <c r="C343" s="10" t="s">
        <v>396</v>
      </c>
      <c r="D343" s="10" t="s">
        <v>38</v>
      </c>
      <c r="E343" s="10" t="s">
        <v>249</v>
      </c>
      <c r="F343" s="10" t="s">
        <v>1165</v>
      </c>
      <c r="G343" s="10" t="s">
        <v>378</v>
      </c>
      <c r="J343" s="11"/>
      <c r="P343" s="11"/>
      <c r="W343" s="11"/>
      <c r="Z343" s="11"/>
      <c r="AD343" s="11"/>
      <c r="AJ343" s="11"/>
      <c r="AN343" s="11"/>
      <c r="AR343" s="11"/>
      <c r="AS343" s="11"/>
      <c r="AX343" s="11"/>
      <c r="AZ343" s="11"/>
      <c r="BD343" s="22"/>
      <c r="BE343" s="22"/>
      <c r="BF343" s="22"/>
      <c r="BG343" s="12"/>
      <c r="BH343" s="20"/>
      <c r="BI343" s="12"/>
      <c r="BJ343" s="20"/>
      <c r="BK343" s="10">
        <v>90.25</v>
      </c>
      <c r="BL343" s="20">
        <v>14.63</v>
      </c>
      <c r="BM343" s="12"/>
      <c r="BN343" s="20"/>
      <c r="BO343" s="12"/>
      <c r="BP343" s="20"/>
      <c r="BQ343" s="12"/>
      <c r="BR343" s="20"/>
      <c r="BS343" s="12"/>
      <c r="BT343" s="20"/>
      <c r="BU343" s="12"/>
      <c r="BV343" s="20"/>
      <c r="BW343" s="12"/>
      <c r="CN343" s="7"/>
    </row>
    <row r="344" spans="2:92" s="10" customFormat="1" x14ac:dyDescent="0.15">
      <c r="B344" s="10" t="s">
        <v>374</v>
      </c>
      <c r="C344" s="10" t="s">
        <v>397</v>
      </c>
      <c r="D344" s="10" t="s">
        <v>40</v>
      </c>
      <c r="E344" s="10" t="s">
        <v>249</v>
      </c>
      <c r="F344" s="10" t="s">
        <v>1165</v>
      </c>
      <c r="G344" s="10" t="s">
        <v>378</v>
      </c>
      <c r="J344" s="11"/>
      <c r="P344" s="11"/>
      <c r="W344" s="11"/>
      <c r="Z344" s="11"/>
      <c r="AD344" s="11"/>
      <c r="AJ344" s="11"/>
      <c r="AN344" s="11"/>
      <c r="AR344" s="11"/>
      <c r="AS344" s="11"/>
      <c r="AX344" s="11"/>
      <c r="AZ344" s="11"/>
      <c r="BD344" s="22"/>
      <c r="BE344" s="22"/>
      <c r="BF344" s="22"/>
      <c r="BG344" s="12"/>
      <c r="BH344" s="20"/>
      <c r="BI344" s="12"/>
      <c r="BJ344" s="20"/>
      <c r="BK344" s="12"/>
      <c r="BL344" s="20"/>
      <c r="BM344" s="10">
        <v>89.37</v>
      </c>
      <c r="BN344" s="20">
        <v>16.25</v>
      </c>
      <c r="BO344" s="12"/>
      <c r="BP344" s="20"/>
      <c r="BQ344" s="12"/>
      <c r="BR344" s="20"/>
      <c r="BS344" s="12"/>
      <c r="BT344" s="20"/>
      <c r="BU344" s="12"/>
      <c r="BV344" s="20"/>
      <c r="BW344" s="12"/>
      <c r="CN344" s="7"/>
    </row>
    <row r="345" spans="2:92" s="10" customFormat="1" x14ac:dyDescent="0.15">
      <c r="B345" s="10" t="s">
        <v>374</v>
      </c>
      <c r="C345" s="10" t="s">
        <v>398</v>
      </c>
      <c r="D345" s="10" t="s">
        <v>42</v>
      </c>
      <c r="E345" s="10" t="s">
        <v>249</v>
      </c>
      <c r="F345" s="10" t="s">
        <v>1165</v>
      </c>
      <c r="G345" s="10" t="s">
        <v>378</v>
      </c>
      <c r="J345" s="11"/>
      <c r="P345" s="11"/>
      <c r="W345" s="11"/>
      <c r="Z345" s="11"/>
      <c r="AD345" s="11"/>
      <c r="AJ345" s="11"/>
      <c r="AN345" s="11"/>
      <c r="AR345" s="11"/>
      <c r="AS345" s="11"/>
      <c r="AX345" s="11"/>
      <c r="AZ345" s="11"/>
      <c r="BD345" s="22"/>
      <c r="BE345" s="22"/>
      <c r="BF345" s="22"/>
      <c r="BG345" s="12"/>
      <c r="BH345" s="20"/>
      <c r="BI345" s="12"/>
      <c r="BJ345" s="20"/>
      <c r="BK345" s="12"/>
      <c r="BL345" s="20"/>
      <c r="BM345" s="12"/>
      <c r="BN345" s="20"/>
      <c r="BO345" s="10">
        <v>73.209999999999994</v>
      </c>
      <c r="BP345" s="20">
        <v>17.18</v>
      </c>
      <c r="BQ345" s="12"/>
      <c r="BR345" s="20"/>
      <c r="BS345" s="12"/>
      <c r="BT345" s="20"/>
      <c r="BU345" s="12"/>
      <c r="BV345" s="20"/>
      <c r="BW345" s="12"/>
      <c r="CN345" s="7"/>
    </row>
    <row r="346" spans="2:92" s="10" customFormat="1" x14ac:dyDescent="0.15">
      <c r="B346" s="10" t="s">
        <v>374</v>
      </c>
      <c r="C346" s="10" t="s">
        <v>399</v>
      </c>
      <c r="D346" s="10" t="s">
        <v>42</v>
      </c>
      <c r="E346" s="10" t="s">
        <v>249</v>
      </c>
      <c r="F346" s="10" t="s">
        <v>1165</v>
      </c>
      <c r="G346" s="10" t="s">
        <v>378</v>
      </c>
      <c r="J346" s="11"/>
      <c r="P346" s="11"/>
      <c r="W346" s="11"/>
      <c r="Z346" s="11"/>
      <c r="AD346" s="11"/>
      <c r="AJ346" s="11"/>
      <c r="AN346" s="11"/>
      <c r="AR346" s="11"/>
      <c r="AS346" s="11"/>
      <c r="AX346" s="11"/>
      <c r="AZ346" s="11"/>
      <c r="BD346" s="22"/>
      <c r="BE346" s="22"/>
      <c r="BF346" s="22"/>
      <c r="BG346" s="12"/>
      <c r="BH346" s="20"/>
      <c r="BI346" s="12"/>
      <c r="BJ346" s="20"/>
      <c r="BK346" s="12"/>
      <c r="BL346" s="20"/>
      <c r="BM346" s="12"/>
      <c r="BN346" s="20"/>
      <c r="BO346" s="10">
        <v>71.989999999999995</v>
      </c>
      <c r="BP346" s="20">
        <v>15.79</v>
      </c>
      <c r="BQ346" s="12"/>
      <c r="BR346" s="20"/>
      <c r="BS346" s="12"/>
      <c r="BT346" s="20"/>
      <c r="BU346" s="12"/>
      <c r="BV346" s="20"/>
      <c r="BW346" s="12"/>
      <c r="CN346" s="7"/>
    </row>
    <row r="347" spans="2:92" s="10" customFormat="1" x14ac:dyDescent="0.15">
      <c r="B347" s="10" t="s">
        <v>374</v>
      </c>
      <c r="C347" s="10" t="s">
        <v>400</v>
      </c>
      <c r="D347" s="10" t="s">
        <v>50</v>
      </c>
      <c r="E347" s="10" t="s">
        <v>249</v>
      </c>
      <c r="F347" s="10" t="s">
        <v>1165</v>
      </c>
      <c r="G347" s="10" t="s">
        <v>378</v>
      </c>
      <c r="J347" s="11"/>
      <c r="P347" s="11"/>
      <c r="W347" s="11"/>
      <c r="Z347" s="11"/>
      <c r="AD347" s="11"/>
      <c r="AJ347" s="11"/>
      <c r="AN347" s="11"/>
      <c r="AR347" s="11"/>
      <c r="AS347" s="11"/>
      <c r="AX347" s="11"/>
      <c r="AZ347" s="11"/>
      <c r="BD347" s="22"/>
      <c r="BE347" s="22"/>
      <c r="BF347" s="22"/>
      <c r="BG347" s="12"/>
      <c r="BH347" s="20"/>
      <c r="BI347" s="12"/>
      <c r="BJ347" s="20"/>
      <c r="BK347" s="12"/>
      <c r="BL347" s="20"/>
      <c r="BM347" s="12"/>
      <c r="BN347" s="20"/>
      <c r="BO347" s="12"/>
      <c r="BP347" s="20"/>
      <c r="BQ347" s="12"/>
      <c r="BR347" s="20"/>
      <c r="BS347" s="12"/>
      <c r="BT347" s="20"/>
      <c r="BU347" s="12"/>
      <c r="BV347" s="20"/>
      <c r="BW347" s="10">
        <v>67.7</v>
      </c>
      <c r="BX347" s="10">
        <v>13.37</v>
      </c>
      <c r="CN347" s="7"/>
    </row>
    <row r="348" spans="2:92" s="10" customFormat="1" x14ac:dyDescent="0.15">
      <c r="B348" s="10" t="s">
        <v>374</v>
      </c>
      <c r="C348" s="10" t="s">
        <v>401</v>
      </c>
      <c r="D348" s="10" t="s">
        <v>46</v>
      </c>
      <c r="E348" s="10" t="s">
        <v>249</v>
      </c>
      <c r="F348" s="10" t="s">
        <v>1165</v>
      </c>
      <c r="G348" s="10" t="s">
        <v>378</v>
      </c>
      <c r="J348" s="11"/>
      <c r="P348" s="11"/>
      <c r="W348" s="11"/>
      <c r="Z348" s="11"/>
      <c r="AD348" s="11"/>
      <c r="AJ348" s="11"/>
      <c r="AN348" s="11"/>
      <c r="AR348" s="11"/>
      <c r="AS348" s="11"/>
      <c r="AX348" s="11"/>
      <c r="AZ348" s="11"/>
      <c r="BD348" s="22"/>
      <c r="BE348" s="22"/>
      <c r="BF348" s="22"/>
      <c r="BG348" s="12"/>
      <c r="BH348" s="20"/>
      <c r="BI348" s="12"/>
      <c r="BJ348" s="20"/>
      <c r="BK348" s="12"/>
      <c r="BL348" s="20"/>
      <c r="BM348" s="12"/>
      <c r="BN348" s="20"/>
      <c r="BO348" s="12"/>
      <c r="BP348" s="20"/>
      <c r="BQ348" s="12"/>
      <c r="BR348" s="20"/>
      <c r="BS348" s="10">
        <v>82.21</v>
      </c>
      <c r="BT348" s="20">
        <v>16.68</v>
      </c>
      <c r="BU348" s="12"/>
      <c r="BV348" s="20"/>
      <c r="BW348" s="12"/>
      <c r="CN348" s="7"/>
    </row>
    <row r="349" spans="2:92" s="10" customFormat="1" x14ac:dyDescent="0.15">
      <c r="B349" s="10" t="s">
        <v>374</v>
      </c>
      <c r="C349" s="10" t="s">
        <v>402</v>
      </c>
      <c r="D349" s="10" t="s">
        <v>47</v>
      </c>
      <c r="E349" s="10" t="s">
        <v>249</v>
      </c>
      <c r="F349" s="10" t="s">
        <v>1165</v>
      </c>
      <c r="G349" s="10" t="s">
        <v>378</v>
      </c>
      <c r="J349" s="11"/>
      <c r="P349" s="11"/>
      <c r="W349" s="11"/>
      <c r="Z349" s="11"/>
      <c r="AD349" s="11"/>
      <c r="AJ349" s="11"/>
      <c r="AN349" s="11"/>
      <c r="AR349" s="11"/>
      <c r="AS349" s="11"/>
      <c r="AX349" s="11"/>
      <c r="AZ349" s="11"/>
      <c r="BD349" s="22"/>
      <c r="BE349" s="22"/>
      <c r="BF349" s="22"/>
      <c r="BG349" s="12"/>
      <c r="BH349" s="20"/>
      <c r="BI349" s="12"/>
      <c r="BJ349" s="20"/>
      <c r="BK349" s="12"/>
      <c r="BL349" s="20"/>
      <c r="BM349" s="12"/>
      <c r="BN349" s="20"/>
      <c r="BO349" s="12"/>
      <c r="BP349" s="20"/>
      <c r="BQ349" s="12"/>
      <c r="BR349" s="20"/>
      <c r="BS349" s="12"/>
      <c r="BT349" s="20"/>
      <c r="BU349" s="10">
        <v>81.06</v>
      </c>
      <c r="BV349" s="20">
        <v>12.92</v>
      </c>
      <c r="BW349" s="12"/>
      <c r="CN349" s="7"/>
    </row>
    <row r="350" spans="2:92" s="10" customFormat="1" x14ac:dyDescent="0.15">
      <c r="B350" s="10" t="s">
        <v>255</v>
      </c>
      <c r="C350" s="10" t="s">
        <v>403</v>
      </c>
      <c r="D350" s="10" t="s">
        <v>7</v>
      </c>
      <c r="E350" s="10" t="s">
        <v>249</v>
      </c>
      <c r="F350" s="10" t="s">
        <v>407</v>
      </c>
      <c r="G350" s="10" t="s">
        <v>251</v>
      </c>
      <c r="J350" s="11"/>
      <c r="K350" s="10">
        <v>58.08</v>
      </c>
      <c r="L350" s="10">
        <v>49.21</v>
      </c>
      <c r="M350" s="10">
        <v>53.42</v>
      </c>
      <c r="N350" s="10">
        <v>35.06</v>
      </c>
      <c r="O350" s="10">
        <v>41.68</v>
      </c>
      <c r="P350" s="11"/>
      <c r="W350" s="11"/>
      <c r="Z350" s="11"/>
      <c r="AD350" s="11"/>
      <c r="AJ350" s="11"/>
      <c r="AN350" s="11"/>
      <c r="AR350" s="11"/>
      <c r="AS350" s="11"/>
      <c r="AX350" s="11"/>
      <c r="AZ350" s="11"/>
      <c r="BD350" s="22"/>
      <c r="BE350" s="22"/>
      <c r="BF350" s="22"/>
      <c r="BG350" s="12"/>
      <c r="BH350" s="20"/>
      <c r="BI350" s="12"/>
      <c r="BJ350" s="20"/>
      <c r="BK350" s="12"/>
      <c r="BL350" s="20"/>
      <c r="BM350" s="12"/>
      <c r="BN350" s="20"/>
      <c r="BO350" s="12"/>
      <c r="BP350" s="20"/>
      <c r="BQ350" s="12"/>
      <c r="BR350" s="20"/>
      <c r="BS350" s="12"/>
      <c r="BT350" s="20"/>
      <c r="BU350" s="12"/>
      <c r="BV350" s="20"/>
      <c r="BW350" s="12"/>
      <c r="CN350" s="7"/>
    </row>
    <row r="351" spans="2:92" s="10" customFormat="1" x14ac:dyDescent="0.15">
      <c r="B351" s="10" t="s">
        <v>255</v>
      </c>
      <c r="C351" s="10" t="s">
        <v>404</v>
      </c>
      <c r="D351" s="10" t="s">
        <v>7</v>
      </c>
      <c r="E351" s="10" t="s">
        <v>249</v>
      </c>
      <c r="F351" s="10" t="s">
        <v>407</v>
      </c>
      <c r="G351" s="10" t="s">
        <v>251</v>
      </c>
      <c r="J351" s="11"/>
      <c r="K351" s="10">
        <v>55.2</v>
      </c>
      <c r="P351" s="11"/>
      <c r="W351" s="11"/>
      <c r="Z351" s="11"/>
      <c r="AD351" s="11"/>
      <c r="AJ351" s="11"/>
      <c r="AN351" s="11"/>
      <c r="AR351" s="11"/>
      <c r="AS351" s="11"/>
      <c r="AX351" s="11"/>
      <c r="AZ351" s="11"/>
      <c r="BD351" s="22"/>
      <c r="BE351" s="22"/>
      <c r="BF351" s="22"/>
      <c r="BG351" s="12"/>
      <c r="BH351" s="20"/>
      <c r="BI351" s="12"/>
      <c r="BJ351" s="20"/>
      <c r="BK351" s="12"/>
      <c r="BL351" s="20"/>
      <c r="BM351" s="12"/>
      <c r="BN351" s="20"/>
      <c r="BO351" s="12"/>
      <c r="BP351" s="20"/>
      <c r="BQ351" s="12"/>
      <c r="BR351" s="20"/>
      <c r="BS351" s="12"/>
      <c r="BT351" s="20"/>
      <c r="BU351" s="12"/>
      <c r="BV351" s="20"/>
      <c r="BW351" s="12"/>
      <c r="CN351" s="7"/>
    </row>
    <row r="352" spans="2:92" s="10" customFormat="1" x14ac:dyDescent="0.15">
      <c r="B352" s="10" t="s">
        <v>255</v>
      </c>
      <c r="C352" s="10" t="s">
        <v>405</v>
      </c>
      <c r="D352" s="10" t="s">
        <v>7</v>
      </c>
      <c r="E352" s="10" t="s">
        <v>249</v>
      </c>
      <c r="F352" s="10" t="s">
        <v>407</v>
      </c>
      <c r="G352" s="10" t="s">
        <v>251</v>
      </c>
      <c r="J352" s="11"/>
      <c r="K352" s="10">
        <v>49.52</v>
      </c>
      <c r="M352" s="10">
        <v>47.52</v>
      </c>
      <c r="N352" s="10">
        <v>28</v>
      </c>
      <c r="O352" s="10">
        <v>36.19</v>
      </c>
      <c r="P352" s="11"/>
      <c r="W352" s="11"/>
      <c r="Z352" s="11"/>
      <c r="AD352" s="11"/>
      <c r="AJ352" s="11"/>
      <c r="AN352" s="11"/>
      <c r="AR352" s="11"/>
      <c r="AS352" s="11"/>
      <c r="AX352" s="11"/>
      <c r="AZ352" s="11"/>
      <c r="BD352" s="22"/>
      <c r="BE352" s="22"/>
      <c r="BF352" s="22"/>
      <c r="BG352" s="12"/>
      <c r="BH352" s="20"/>
      <c r="BI352" s="12"/>
      <c r="BJ352" s="20"/>
      <c r="BK352" s="12"/>
      <c r="BL352" s="20"/>
      <c r="BM352" s="12"/>
      <c r="BN352" s="20"/>
      <c r="BO352" s="12"/>
      <c r="BP352" s="20"/>
      <c r="BQ352" s="12"/>
      <c r="BR352" s="20"/>
      <c r="BS352" s="12"/>
      <c r="BT352" s="20"/>
      <c r="BU352" s="12"/>
      <c r="BV352" s="20"/>
      <c r="BW352" s="12"/>
      <c r="CN352" s="7"/>
    </row>
    <row r="353" spans="2:92" s="10" customFormat="1" x14ac:dyDescent="0.15">
      <c r="B353" s="10" t="s">
        <v>255</v>
      </c>
      <c r="C353" s="10" t="s">
        <v>406</v>
      </c>
      <c r="D353" s="10" t="s">
        <v>8</v>
      </c>
      <c r="E353" s="10" t="s">
        <v>249</v>
      </c>
      <c r="F353" s="10" t="s">
        <v>407</v>
      </c>
      <c r="G353" s="10" t="s">
        <v>251</v>
      </c>
      <c r="J353" s="11"/>
      <c r="P353" s="11"/>
      <c r="R353" s="10">
        <v>47.74</v>
      </c>
      <c r="T353" s="10">
        <v>31.71</v>
      </c>
      <c r="W353" s="11"/>
      <c r="Z353" s="11"/>
      <c r="AD353" s="11"/>
      <c r="AJ353" s="11"/>
      <c r="AN353" s="11"/>
      <c r="AR353" s="11"/>
      <c r="AS353" s="11"/>
      <c r="AX353" s="11"/>
      <c r="AZ353" s="11"/>
      <c r="BD353" s="22"/>
      <c r="BE353" s="22"/>
      <c r="BF353" s="22"/>
      <c r="BG353" s="12"/>
      <c r="BH353" s="20"/>
      <c r="BI353" s="12"/>
      <c r="BJ353" s="20"/>
      <c r="BK353" s="12"/>
      <c r="BL353" s="20"/>
      <c r="BM353" s="12"/>
      <c r="BN353" s="20"/>
      <c r="BO353" s="12"/>
      <c r="BP353" s="20"/>
      <c r="BQ353" s="12"/>
      <c r="BR353" s="20"/>
      <c r="BS353" s="12"/>
      <c r="BT353" s="20"/>
      <c r="BU353" s="12"/>
      <c r="BV353" s="20"/>
      <c r="BW353" s="12"/>
      <c r="CN353" s="7"/>
    </row>
    <row r="354" spans="2:92" s="10" customFormat="1" x14ac:dyDescent="0.15">
      <c r="B354" s="10" t="s">
        <v>255</v>
      </c>
      <c r="C354" s="10" t="s">
        <v>408</v>
      </c>
      <c r="D354" s="10" t="s">
        <v>299</v>
      </c>
      <c r="E354" s="10" t="s">
        <v>249</v>
      </c>
      <c r="F354" s="10" t="s">
        <v>407</v>
      </c>
      <c r="G354" s="10" t="s">
        <v>251</v>
      </c>
      <c r="J354" s="11"/>
      <c r="P354" s="11"/>
      <c r="W354" s="11"/>
      <c r="Z354" s="11"/>
      <c r="AD354" s="11"/>
      <c r="AJ354" s="11"/>
      <c r="AN354" s="11"/>
      <c r="AR354" s="11">
        <v>33.450000000000003</v>
      </c>
      <c r="AS354" s="11"/>
      <c r="AX354" s="11"/>
      <c r="AZ354" s="11"/>
      <c r="BD354" s="22"/>
      <c r="BE354" s="22"/>
      <c r="BF354" s="22"/>
      <c r="BG354" s="12"/>
      <c r="BH354" s="20"/>
      <c r="BI354" s="12"/>
      <c r="BJ354" s="20"/>
      <c r="BK354" s="12"/>
      <c r="BL354" s="20"/>
      <c r="BM354" s="12"/>
      <c r="BN354" s="20"/>
      <c r="BO354" s="12"/>
      <c r="BP354" s="20"/>
      <c r="BQ354" s="12"/>
      <c r="BR354" s="20"/>
      <c r="BS354" s="12"/>
      <c r="BT354" s="20"/>
      <c r="BU354" s="12"/>
      <c r="BV354" s="20"/>
      <c r="BW354" s="12"/>
      <c r="CN354" s="7"/>
    </row>
    <row r="355" spans="2:92" s="10" customFormat="1" x14ac:dyDescent="0.15">
      <c r="B355" s="10" t="s">
        <v>267</v>
      </c>
      <c r="C355" s="10">
        <v>83054</v>
      </c>
      <c r="D355" s="10" t="s">
        <v>13</v>
      </c>
      <c r="E355" s="10" t="s">
        <v>249</v>
      </c>
      <c r="F355" s="10" t="s">
        <v>407</v>
      </c>
      <c r="G355" s="10" t="s">
        <v>251</v>
      </c>
      <c r="J355" s="11"/>
      <c r="P355" s="11"/>
      <c r="W355" s="11"/>
      <c r="Z355" s="11"/>
      <c r="AD355" s="11"/>
      <c r="AF355" s="10">
        <v>65.5</v>
      </c>
      <c r="AH355" s="10">
        <v>24.94</v>
      </c>
      <c r="AJ355" s="11"/>
      <c r="AN355" s="11"/>
      <c r="AR355" s="11"/>
      <c r="AS355" s="11"/>
      <c r="AX355" s="11"/>
      <c r="AZ355" s="11"/>
      <c r="BD355" s="22"/>
      <c r="BE355" s="22"/>
      <c r="BF355" s="22"/>
      <c r="BG355" s="12"/>
      <c r="BH355" s="20"/>
      <c r="BI355" s="12"/>
      <c r="BJ355" s="20"/>
      <c r="BK355" s="12"/>
      <c r="BL355" s="20"/>
      <c r="BM355" s="12"/>
      <c r="BN355" s="20"/>
      <c r="BO355" s="12"/>
      <c r="BP355" s="20"/>
      <c r="BQ355" s="12"/>
      <c r="BR355" s="20"/>
      <c r="BS355" s="12"/>
      <c r="BT355" s="20"/>
      <c r="BU355" s="12"/>
      <c r="BV355" s="20"/>
      <c r="BW355" s="12"/>
      <c r="CN355" s="7"/>
    </row>
    <row r="356" spans="2:92" s="10" customFormat="1" x14ac:dyDescent="0.15">
      <c r="B356" s="10" t="s">
        <v>258</v>
      </c>
      <c r="C356" s="10" t="s">
        <v>409</v>
      </c>
      <c r="D356" s="10" t="s">
        <v>14</v>
      </c>
      <c r="E356" s="10" t="s">
        <v>249</v>
      </c>
      <c r="F356" s="10" t="s">
        <v>407</v>
      </c>
      <c r="G356" s="10" t="s">
        <v>251</v>
      </c>
      <c r="H356" s="10" t="s">
        <v>424</v>
      </c>
      <c r="J356" s="11"/>
      <c r="P356" s="11"/>
      <c r="W356" s="11"/>
      <c r="Z356" s="11"/>
      <c r="AD356" s="11"/>
      <c r="AJ356" s="11"/>
      <c r="AM356" s="10">
        <v>44.61</v>
      </c>
      <c r="AN356" s="11"/>
      <c r="AR356" s="11"/>
      <c r="AS356" s="11"/>
      <c r="AX356" s="11"/>
      <c r="AZ356" s="11"/>
      <c r="BD356" s="22"/>
      <c r="BE356" s="22"/>
      <c r="BF356" s="22"/>
      <c r="BG356" s="12"/>
      <c r="BH356" s="20"/>
      <c r="BI356" s="12"/>
      <c r="BJ356" s="20"/>
      <c r="BK356" s="12"/>
      <c r="BL356" s="20"/>
      <c r="BM356" s="12"/>
      <c r="BN356" s="20"/>
      <c r="BO356" s="12"/>
      <c r="BP356" s="20"/>
      <c r="BQ356" s="12"/>
      <c r="BR356" s="20"/>
      <c r="BS356" s="12"/>
      <c r="BT356" s="20"/>
      <c r="BU356" s="12"/>
      <c r="BV356" s="20"/>
      <c r="BW356" s="12"/>
      <c r="CN356" s="7"/>
    </row>
    <row r="357" spans="2:92" s="10" customFormat="1" x14ac:dyDescent="0.15">
      <c r="B357" s="10" t="s">
        <v>267</v>
      </c>
      <c r="C357" s="10">
        <v>83055</v>
      </c>
      <c r="D357" s="10" t="s">
        <v>15</v>
      </c>
      <c r="E357" s="10" t="s">
        <v>249</v>
      </c>
      <c r="F357" s="10" t="s">
        <v>407</v>
      </c>
      <c r="G357" s="10" t="s">
        <v>251</v>
      </c>
      <c r="J357" s="11"/>
      <c r="P357" s="11"/>
      <c r="W357" s="11"/>
      <c r="Z357" s="11"/>
      <c r="AD357" s="11"/>
      <c r="AJ357" s="11">
        <v>224.84</v>
      </c>
      <c r="AK357" s="10">
        <v>31.67</v>
      </c>
      <c r="AL357" s="10">
        <v>20.27</v>
      </c>
      <c r="AM357" s="20">
        <v>42.96</v>
      </c>
      <c r="AN357" s="11"/>
      <c r="AR357" s="11"/>
      <c r="AS357" s="11"/>
      <c r="AX357" s="11"/>
      <c r="AZ357" s="11"/>
      <c r="BD357" s="22"/>
      <c r="BE357" s="22"/>
      <c r="BF357" s="22"/>
      <c r="BG357" s="12"/>
      <c r="BH357" s="20"/>
      <c r="BI357" s="12"/>
      <c r="BJ357" s="20"/>
      <c r="BK357" s="12"/>
      <c r="BL357" s="20"/>
      <c r="BM357" s="12"/>
      <c r="BN357" s="20"/>
      <c r="BO357" s="12"/>
      <c r="BP357" s="20"/>
      <c r="BQ357" s="12"/>
      <c r="BR357" s="20"/>
      <c r="BS357" s="12"/>
      <c r="BT357" s="20"/>
      <c r="BU357" s="12"/>
      <c r="BV357" s="20"/>
      <c r="BW357" s="12"/>
      <c r="CN357" s="7"/>
    </row>
    <row r="358" spans="2:92" s="10" customFormat="1" x14ac:dyDescent="0.15">
      <c r="B358" s="10" t="s">
        <v>258</v>
      </c>
      <c r="C358" s="10" t="s">
        <v>410</v>
      </c>
      <c r="D358" s="10" t="s">
        <v>15</v>
      </c>
      <c r="E358" s="10" t="s">
        <v>249</v>
      </c>
      <c r="F358" s="10" t="s">
        <v>407</v>
      </c>
      <c r="G358" s="10" t="s">
        <v>251</v>
      </c>
      <c r="J358" s="11"/>
      <c r="P358" s="11"/>
      <c r="W358" s="11"/>
      <c r="Z358" s="11"/>
      <c r="AD358" s="11"/>
      <c r="AJ358" s="11"/>
      <c r="AM358" s="20">
        <v>47</v>
      </c>
      <c r="AN358" s="11"/>
      <c r="AR358" s="11"/>
      <c r="AS358" s="11"/>
      <c r="AX358" s="11"/>
      <c r="AZ358" s="11"/>
      <c r="BD358" s="22"/>
      <c r="BE358" s="22"/>
      <c r="BF358" s="22"/>
      <c r="BG358" s="12"/>
      <c r="BH358" s="20"/>
      <c r="BI358" s="12"/>
      <c r="BJ358" s="20"/>
      <c r="BK358" s="12"/>
      <c r="BL358" s="20"/>
      <c r="BM358" s="12"/>
      <c r="BN358" s="20"/>
      <c r="BO358" s="12"/>
      <c r="BP358" s="20"/>
      <c r="BQ358" s="12"/>
      <c r="BR358" s="20"/>
      <c r="BS358" s="12"/>
      <c r="BT358" s="20"/>
      <c r="BU358" s="12"/>
      <c r="BV358" s="20"/>
      <c r="BW358" s="12"/>
      <c r="CN358" s="7"/>
    </row>
    <row r="359" spans="2:92" s="10" customFormat="1" x14ac:dyDescent="0.15">
      <c r="B359" s="10" t="s">
        <v>258</v>
      </c>
      <c r="C359" s="10" t="s">
        <v>411</v>
      </c>
      <c r="D359" s="10" t="s">
        <v>16</v>
      </c>
      <c r="E359" s="10" t="s">
        <v>249</v>
      </c>
      <c r="F359" s="10" t="s">
        <v>407</v>
      </c>
      <c r="G359" s="10" t="s">
        <v>251</v>
      </c>
      <c r="H359" s="10" t="s">
        <v>424</v>
      </c>
      <c r="J359" s="11"/>
      <c r="P359" s="11"/>
      <c r="W359" s="11"/>
      <c r="Z359" s="11"/>
      <c r="AD359" s="11"/>
      <c r="AJ359" s="11"/>
      <c r="AM359" s="20"/>
      <c r="AN359" s="11">
        <v>265.55</v>
      </c>
      <c r="AO359" s="10">
        <v>48.64</v>
      </c>
      <c r="AP359" s="10">
        <v>40.14</v>
      </c>
      <c r="AQ359" s="10">
        <v>37.369999999999997</v>
      </c>
      <c r="AR359" s="11"/>
      <c r="AS359" s="11"/>
      <c r="AX359" s="11"/>
      <c r="AZ359" s="11"/>
      <c r="BD359" s="22"/>
      <c r="BE359" s="22"/>
      <c r="BF359" s="22"/>
      <c r="BG359" s="12"/>
      <c r="BH359" s="20"/>
      <c r="BI359" s="12"/>
      <c r="BJ359" s="20"/>
      <c r="BK359" s="12"/>
      <c r="BL359" s="20"/>
      <c r="BM359" s="12"/>
      <c r="BN359" s="20"/>
      <c r="BO359" s="12"/>
      <c r="BP359" s="20"/>
      <c r="BQ359" s="12"/>
      <c r="BR359" s="20"/>
      <c r="BS359" s="12"/>
      <c r="BT359" s="20"/>
      <c r="BU359" s="12"/>
      <c r="BV359" s="20"/>
      <c r="BW359" s="12"/>
      <c r="CN359" s="7"/>
    </row>
    <row r="360" spans="2:92" s="10" customFormat="1" x14ac:dyDescent="0.15">
      <c r="B360" s="10" t="s">
        <v>255</v>
      </c>
      <c r="C360" s="10" t="s">
        <v>412</v>
      </c>
      <c r="D360" s="10" t="s">
        <v>13</v>
      </c>
      <c r="E360" s="10" t="s">
        <v>249</v>
      </c>
      <c r="F360" s="10" t="s">
        <v>407</v>
      </c>
      <c r="G360" s="10" t="s">
        <v>251</v>
      </c>
      <c r="J360" s="11"/>
      <c r="P360" s="11"/>
      <c r="W360" s="11"/>
      <c r="Z360" s="11"/>
      <c r="AD360" s="11"/>
      <c r="AI360" s="10">
        <v>55.49</v>
      </c>
      <c r="AJ360" s="11"/>
      <c r="AM360" s="20"/>
      <c r="AN360" s="11"/>
      <c r="AR360" s="11"/>
      <c r="AS360" s="11"/>
      <c r="AX360" s="11"/>
      <c r="AZ360" s="11"/>
      <c r="BD360" s="22"/>
      <c r="BE360" s="22"/>
      <c r="BF360" s="22"/>
      <c r="BG360" s="12"/>
      <c r="BH360" s="20"/>
      <c r="BI360" s="12"/>
      <c r="BJ360" s="20"/>
      <c r="BK360" s="12"/>
      <c r="BL360" s="20"/>
      <c r="BM360" s="12"/>
      <c r="BN360" s="20"/>
      <c r="BO360" s="12"/>
      <c r="BP360" s="20"/>
      <c r="BQ360" s="12"/>
      <c r="BR360" s="20"/>
      <c r="BS360" s="12"/>
      <c r="BT360" s="20"/>
      <c r="BU360" s="12"/>
      <c r="BV360" s="20"/>
      <c r="BW360" s="12"/>
      <c r="CN360" s="7"/>
    </row>
    <row r="361" spans="2:92" s="10" customFormat="1" x14ac:dyDescent="0.15">
      <c r="B361" s="10" t="s">
        <v>255</v>
      </c>
      <c r="C361" s="10" t="s">
        <v>413</v>
      </c>
      <c r="D361" s="10" t="s">
        <v>15</v>
      </c>
      <c r="E361" s="10" t="s">
        <v>249</v>
      </c>
      <c r="F361" s="10" t="s">
        <v>407</v>
      </c>
      <c r="G361" s="10" t="s">
        <v>251</v>
      </c>
      <c r="J361" s="11"/>
      <c r="P361" s="11"/>
      <c r="W361" s="11"/>
      <c r="Z361" s="11"/>
      <c r="AD361" s="11"/>
      <c r="AJ361" s="11"/>
      <c r="AK361" s="10">
        <v>33.479999999999997</v>
      </c>
      <c r="AM361" s="20"/>
      <c r="AN361" s="11"/>
      <c r="AR361" s="11"/>
      <c r="AS361" s="11"/>
      <c r="AX361" s="11"/>
      <c r="AZ361" s="11"/>
      <c r="BD361" s="22"/>
      <c r="BE361" s="22"/>
      <c r="BF361" s="22"/>
      <c r="BG361" s="12"/>
      <c r="BH361" s="20"/>
      <c r="BI361" s="12"/>
      <c r="BJ361" s="20"/>
      <c r="BK361" s="12"/>
      <c r="BL361" s="20"/>
      <c r="BM361" s="12"/>
      <c r="BN361" s="20"/>
      <c r="BO361" s="12"/>
      <c r="BP361" s="20"/>
      <c r="BQ361" s="12"/>
      <c r="BR361" s="20"/>
      <c r="BS361" s="12"/>
      <c r="BT361" s="20"/>
      <c r="BU361" s="12"/>
      <c r="BV361" s="20"/>
      <c r="BW361" s="12"/>
      <c r="CN361" s="7"/>
    </row>
    <row r="362" spans="2:92" s="10" customFormat="1" x14ac:dyDescent="0.15">
      <c r="B362" s="10" t="s">
        <v>255</v>
      </c>
      <c r="C362" s="10" t="s">
        <v>414</v>
      </c>
      <c r="D362" s="10" t="s">
        <v>14</v>
      </c>
      <c r="E362" s="10" t="s">
        <v>249</v>
      </c>
      <c r="F362" s="10" t="s">
        <v>407</v>
      </c>
      <c r="G362" s="10" t="s">
        <v>251</v>
      </c>
      <c r="J362" s="11"/>
      <c r="P362" s="11"/>
      <c r="W362" s="11"/>
      <c r="Z362" s="11"/>
      <c r="AD362" s="11"/>
      <c r="AJ362" s="11"/>
      <c r="AM362" s="10">
        <v>45.36</v>
      </c>
      <c r="AN362" s="11"/>
      <c r="AR362" s="11"/>
      <c r="AS362" s="11"/>
      <c r="AX362" s="11"/>
      <c r="AZ362" s="11"/>
      <c r="BD362" s="22"/>
      <c r="BE362" s="22"/>
      <c r="BF362" s="22"/>
      <c r="BG362" s="12"/>
      <c r="BH362" s="20"/>
      <c r="BI362" s="12"/>
      <c r="BJ362" s="20"/>
      <c r="BK362" s="12"/>
      <c r="BL362" s="20"/>
      <c r="BM362" s="12"/>
      <c r="BN362" s="20"/>
      <c r="BO362" s="12"/>
      <c r="BP362" s="20"/>
      <c r="BQ362" s="12"/>
      <c r="BR362" s="20"/>
      <c r="BS362" s="12"/>
      <c r="BT362" s="20"/>
      <c r="BU362" s="12"/>
      <c r="BV362" s="20"/>
      <c r="BW362" s="12"/>
      <c r="CN362" s="7"/>
    </row>
    <row r="363" spans="2:92" s="10" customFormat="1" x14ac:dyDescent="0.15">
      <c r="B363" s="10" t="s">
        <v>255</v>
      </c>
      <c r="C363" s="10" t="s">
        <v>415</v>
      </c>
      <c r="D363" s="10" t="s">
        <v>15</v>
      </c>
      <c r="E363" s="10" t="s">
        <v>249</v>
      </c>
      <c r="F363" s="10" t="s">
        <v>407</v>
      </c>
      <c r="G363" s="10" t="s">
        <v>251</v>
      </c>
      <c r="J363" s="11"/>
      <c r="P363" s="11"/>
      <c r="W363" s="11"/>
      <c r="Z363" s="11"/>
      <c r="AD363" s="11"/>
      <c r="AJ363" s="11"/>
      <c r="AK363" s="10">
        <v>26.91</v>
      </c>
      <c r="AN363" s="11"/>
      <c r="AR363" s="11"/>
      <c r="AS363" s="11"/>
      <c r="AX363" s="11"/>
      <c r="AZ363" s="11"/>
      <c r="BD363" s="22"/>
      <c r="BE363" s="22"/>
      <c r="BF363" s="22"/>
      <c r="BG363" s="12"/>
      <c r="BH363" s="20"/>
      <c r="BI363" s="12"/>
      <c r="BJ363" s="20"/>
      <c r="BK363" s="12"/>
      <c r="BL363" s="20"/>
      <c r="BM363" s="12"/>
      <c r="BN363" s="20"/>
      <c r="BO363" s="12"/>
      <c r="BP363" s="20"/>
      <c r="BQ363" s="12"/>
      <c r="BR363" s="20"/>
      <c r="BS363" s="12"/>
      <c r="BT363" s="20"/>
      <c r="BU363" s="12"/>
      <c r="BV363" s="20"/>
      <c r="BW363" s="12"/>
      <c r="CN363" s="7"/>
    </row>
    <row r="364" spans="2:92" s="10" customFormat="1" x14ac:dyDescent="0.15">
      <c r="B364" s="10" t="s">
        <v>255</v>
      </c>
      <c r="C364" s="10" t="s">
        <v>416</v>
      </c>
      <c r="D364" s="10" t="s">
        <v>15</v>
      </c>
      <c r="E364" s="10" t="s">
        <v>249</v>
      </c>
      <c r="F364" s="10" t="s">
        <v>407</v>
      </c>
      <c r="G364" s="10" t="s">
        <v>251</v>
      </c>
      <c r="J364" s="11"/>
      <c r="P364" s="11"/>
      <c r="W364" s="11"/>
      <c r="Z364" s="11"/>
      <c r="AD364" s="11"/>
      <c r="AJ364" s="11"/>
      <c r="AK364" s="10">
        <v>28.97</v>
      </c>
      <c r="AN364" s="11"/>
      <c r="AR364" s="11"/>
      <c r="AS364" s="11"/>
      <c r="AX364" s="11"/>
      <c r="AZ364" s="11"/>
      <c r="BD364" s="22"/>
      <c r="BE364" s="22"/>
      <c r="BF364" s="22"/>
      <c r="BG364" s="12"/>
      <c r="BH364" s="20"/>
      <c r="BI364" s="12"/>
      <c r="BJ364" s="20"/>
      <c r="BK364" s="12"/>
      <c r="BL364" s="20"/>
      <c r="BM364" s="12"/>
      <c r="BN364" s="20"/>
      <c r="BO364" s="12"/>
      <c r="BP364" s="20"/>
      <c r="BQ364" s="12"/>
      <c r="BR364" s="20"/>
      <c r="BS364" s="12"/>
      <c r="BT364" s="20"/>
      <c r="BU364" s="12"/>
      <c r="BV364" s="20"/>
      <c r="BW364" s="12"/>
      <c r="CN364" s="7"/>
    </row>
    <row r="365" spans="2:92" s="10" customFormat="1" x14ac:dyDescent="0.15">
      <c r="B365" s="10" t="s">
        <v>255</v>
      </c>
      <c r="C365" s="10" t="s">
        <v>417</v>
      </c>
      <c r="D365" s="10" t="s">
        <v>14</v>
      </c>
      <c r="E365" s="10" t="s">
        <v>249</v>
      </c>
      <c r="F365" s="10" t="s">
        <v>407</v>
      </c>
      <c r="G365" s="10" t="s">
        <v>251</v>
      </c>
      <c r="J365" s="11"/>
      <c r="P365" s="11"/>
      <c r="W365" s="11"/>
      <c r="Z365" s="11"/>
      <c r="AD365" s="11"/>
      <c r="AJ365" s="11"/>
      <c r="AM365" s="10">
        <v>44.93</v>
      </c>
      <c r="AN365" s="11"/>
      <c r="AR365" s="11"/>
      <c r="AS365" s="11"/>
      <c r="AX365" s="11"/>
      <c r="AZ365" s="11"/>
      <c r="BD365" s="22"/>
      <c r="BE365" s="22"/>
      <c r="BF365" s="22"/>
      <c r="BG365" s="12"/>
      <c r="BH365" s="20"/>
      <c r="BI365" s="12"/>
      <c r="BJ365" s="20"/>
      <c r="BK365" s="12"/>
      <c r="BL365" s="20"/>
      <c r="BM365" s="12"/>
      <c r="BN365" s="20"/>
      <c r="BO365" s="12"/>
      <c r="BP365" s="20"/>
      <c r="BQ365" s="12"/>
      <c r="BR365" s="20"/>
      <c r="BS365" s="12"/>
      <c r="BT365" s="20"/>
      <c r="BU365" s="12"/>
      <c r="BV365" s="20"/>
      <c r="BW365" s="12"/>
      <c r="CN365" s="7"/>
    </row>
    <row r="366" spans="2:92" s="10" customFormat="1" x14ac:dyDescent="0.15">
      <c r="B366" s="10" t="s">
        <v>255</v>
      </c>
      <c r="C366" s="10" t="s">
        <v>418</v>
      </c>
      <c r="D366" s="10" t="s">
        <v>15</v>
      </c>
      <c r="E366" s="10" t="s">
        <v>249</v>
      </c>
      <c r="F366" s="10" t="s">
        <v>407</v>
      </c>
      <c r="G366" s="10" t="s">
        <v>251</v>
      </c>
      <c r="J366" s="11"/>
      <c r="P366" s="11"/>
      <c r="W366" s="11"/>
      <c r="Z366" s="11"/>
      <c r="AD366" s="11"/>
      <c r="AJ366" s="11"/>
      <c r="AK366" s="10">
        <v>29.58</v>
      </c>
      <c r="AN366" s="11"/>
      <c r="AR366" s="11"/>
      <c r="AS366" s="11"/>
      <c r="AX366" s="11"/>
      <c r="AZ366" s="11"/>
      <c r="BD366" s="22"/>
      <c r="BE366" s="22"/>
      <c r="BF366" s="22"/>
      <c r="BG366" s="12"/>
      <c r="BH366" s="20"/>
      <c r="BI366" s="12"/>
      <c r="BJ366" s="20"/>
      <c r="BK366" s="12"/>
      <c r="BL366" s="20"/>
      <c r="BM366" s="12"/>
      <c r="BN366" s="20"/>
      <c r="BO366" s="12"/>
      <c r="BP366" s="20"/>
      <c r="BQ366" s="12"/>
      <c r="BR366" s="20"/>
      <c r="BS366" s="12"/>
      <c r="BT366" s="20"/>
      <c r="BU366" s="12"/>
      <c r="BV366" s="20"/>
      <c r="BW366" s="12"/>
      <c r="CN366" s="7"/>
    </row>
    <row r="367" spans="2:92" s="10" customFormat="1" x14ac:dyDescent="0.15">
      <c r="B367" s="10" t="s">
        <v>255</v>
      </c>
      <c r="C367" s="10" t="s">
        <v>419</v>
      </c>
      <c r="D367" s="10" t="s">
        <v>17</v>
      </c>
      <c r="E367" s="10" t="s">
        <v>249</v>
      </c>
      <c r="F367" s="10" t="s">
        <v>407</v>
      </c>
      <c r="G367" s="10" t="s">
        <v>251</v>
      </c>
      <c r="J367" s="11"/>
      <c r="P367" s="11"/>
      <c r="W367" s="11"/>
      <c r="Z367" s="11"/>
      <c r="AD367" s="11"/>
      <c r="AJ367" s="11"/>
      <c r="AN367" s="11"/>
      <c r="AO367" s="10">
        <v>39.590000000000003</v>
      </c>
      <c r="AQ367" s="10">
        <v>28.13</v>
      </c>
      <c r="AR367" s="11"/>
      <c r="AS367" s="11"/>
      <c r="AX367" s="11"/>
      <c r="AZ367" s="11"/>
      <c r="BD367" s="22"/>
      <c r="BE367" s="22"/>
      <c r="BF367" s="22"/>
      <c r="BG367" s="12"/>
      <c r="BH367" s="20"/>
      <c r="BI367" s="12"/>
      <c r="BJ367" s="20"/>
      <c r="BK367" s="12"/>
      <c r="BL367" s="20"/>
      <c r="BM367" s="12"/>
      <c r="BN367" s="20"/>
      <c r="BO367" s="12"/>
      <c r="BP367" s="20"/>
      <c r="BQ367" s="12"/>
      <c r="BR367" s="20"/>
      <c r="BS367" s="12"/>
      <c r="BT367" s="20"/>
      <c r="BU367" s="12"/>
      <c r="BV367" s="20"/>
      <c r="BW367" s="12"/>
      <c r="CN367" s="7"/>
    </row>
    <row r="368" spans="2:92" s="10" customFormat="1" x14ac:dyDescent="0.15">
      <c r="B368" s="10" t="s">
        <v>255</v>
      </c>
      <c r="C368" s="10" t="s">
        <v>420</v>
      </c>
      <c r="D368" s="10" t="s">
        <v>12</v>
      </c>
      <c r="E368" s="10" t="s">
        <v>249</v>
      </c>
      <c r="F368" s="10" t="s">
        <v>407</v>
      </c>
      <c r="G368" s="10" t="s">
        <v>251</v>
      </c>
      <c r="J368" s="11"/>
      <c r="P368" s="11"/>
      <c r="W368" s="11"/>
      <c r="Z368" s="11"/>
      <c r="AD368" s="11"/>
      <c r="AI368" s="10">
        <v>54.61</v>
      </c>
      <c r="AJ368" s="11"/>
      <c r="AN368" s="11"/>
      <c r="AR368" s="11"/>
      <c r="AS368" s="11"/>
      <c r="AX368" s="11"/>
      <c r="AZ368" s="11"/>
      <c r="BD368" s="22"/>
      <c r="BE368" s="22"/>
      <c r="BF368" s="22"/>
      <c r="BG368" s="12"/>
      <c r="BH368" s="20"/>
      <c r="BI368" s="12"/>
      <c r="BJ368" s="20"/>
      <c r="BK368" s="12"/>
      <c r="BL368" s="20"/>
      <c r="BM368" s="12"/>
      <c r="BN368" s="20"/>
      <c r="BO368" s="12"/>
      <c r="BP368" s="20"/>
      <c r="BQ368" s="12"/>
      <c r="BR368" s="20"/>
      <c r="BS368" s="12"/>
      <c r="BT368" s="20"/>
      <c r="BU368" s="12"/>
      <c r="BV368" s="20"/>
      <c r="BW368" s="12"/>
      <c r="CN368" s="7"/>
    </row>
    <row r="369" spans="2:92" s="10" customFormat="1" x14ac:dyDescent="0.15">
      <c r="B369" s="10" t="s">
        <v>255</v>
      </c>
      <c r="C369" s="10" t="s">
        <v>421</v>
      </c>
      <c r="D369" s="10" t="s">
        <v>16</v>
      </c>
      <c r="E369" s="10" t="s">
        <v>249</v>
      </c>
      <c r="F369" s="10" t="s">
        <v>407</v>
      </c>
      <c r="G369" s="10" t="s">
        <v>251</v>
      </c>
      <c r="J369" s="11"/>
      <c r="P369" s="11"/>
      <c r="W369" s="11"/>
      <c r="Z369" s="11"/>
      <c r="AD369" s="11"/>
      <c r="AJ369" s="11"/>
      <c r="AN369" s="11"/>
      <c r="AQ369" s="10">
        <v>31.28</v>
      </c>
      <c r="AR369" s="11"/>
      <c r="AS369" s="11"/>
      <c r="AX369" s="11"/>
      <c r="AZ369" s="11"/>
      <c r="BD369" s="22"/>
      <c r="BE369" s="22"/>
      <c r="BF369" s="22"/>
      <c r="BG369" s="12"/>
      <c r="BH369" s="20"/>
      <c r="BI369" s="12"/>
      <c r="BJ369" s="20"/>
      <c r="BK369" s="12"/>
      <c r="BL369" s="20"/>
      <c r="BM369" s="12"/>
      <c r="BN369" s="20"/>
      <c r="BO369" s="12"/>
      <c r="BP369" s="20"/>
      <c r="BQ369" s="12"/>
      <c r="BR369" s="20"/>
      <c r="BS369" s="12"/>
      <c r="BT369" s="20"/>
      <c r="BU369" s="12"/>
      <c r="BV369" s="20"/>
      <c r="BW369" s="12"/>
      <c r="CN369" s="7"/>
    </row>
    <row r="370" spans="2:92" s="10" customFormat="1" x14ac:dyDescent="0.15">
      <c r="B370" s="10" t="s">
        <v>255</v>
      </c>
      <c r="C370" s="10" t="s">
        <v>422</v>
      </c>
      <c r="D370" s="10" t="s">
        <v>14</v>
      </c>
      <c r="E370" s="10" t="s">
        <v>249</v>
      </c>
      <c r="F370" s="10" t="s">
        <v>407</v>
      </c>
      <c r="G370" s="10" t="s">
        <v>251</v>
      </c>
      <c r="J370" s="11"/>
      <c r="P370" s="11"/>
      <c r="W370" s="11"/>
      <c r="Z370" s="11"/>
      <c r="AD370" s="11"/>
      <c r="AJ370" s="11"/>
      <c r="AK370" s="10">
        <v>32.44</v>
      </c>
      <c r="AN370" s="11"/>
      <c r="AR370" s="11"/>
      <c r="AS370" s="11"/>
      <c r="AX370" s="11"/>
      <c r="AZ370" s="11"/>
      <c r="BD370" s="22"/>
      <c r="BE370" s="22"/>
      <c r="BF370" s="22"/>
      <c r="BG370" s="12"/>
      <c r="BH370" s="20"/>
      <c r="BI370" s="12"/>
      <c r="BJ370" s="20"/>
      <c r="BK370" s="12"/>
      <c r="BL370" s="20"/>
      <c r="BM370" s="12"/>
      <c r="BN370" s="20"/>
      <c r="BO370" s="12"/>
      <c r="BP370" s="20"/>
      <c r="BQ370" s="12"/>
      <c r="BR370" s="20"/>
      <c r="BS370" s="12"/>
      <c r="BT370" s="20"/>
      <c r="BU370" s="12"/>
      <c r="BV370" s="20"/>
      <c r="BW370" s="12"/>
      <c r="CN370" s="7"/>
    </row>
    <row r="371" spans="2:92" s="10" customFormat="1" x14ac:dyDescent="0.15">
      <c r="B371" s="10" t="s">
        <v>255</v>
      </c>
      <c r="C371" s="10" t="s">
        <v>423</v>
      </c>
      <c r="D371" s="10" t="s">
        <v>17</v>
      </c>
      <c r="E371" s="10" t="s">
        <v>249</v>
      </c>
      <c r="F371" s="10" t="s">
        <v>407</v>
      </c>
      <c r="G371" s="10" t="s">
        <v>251</v>
      </c>
      <c r="J371" s="11"/>
      <c r="P371" s="11"/>
      <c r="W371" s="11"/>
      <c r="Z371" s="11"/>
      <c r="AD371" s="11"/>
      <c r="AJ371" s="11"/>
      <c r="AN371" s="11"/>
      <c r="AQ371" s="10">
        <v>28.9</v>
      </c>
      <c r="AR371" s="11"/>
      <c r="AS371" s="11"/>
      <c r="AX371" s="11"/>
      <c r="AZ371" s="11"/>
      <c r="BD371" s="22"/>
      <c r="BE371" s="22"/>
      <c r="BF371" s="22"/>
      <c r="BG371" s="12"/>
      <c r="BH371" s="20"/>
      <c r="BI371" s="12"/>
      <c r="BJ371" s="20"/>
      <c r="BK371" s="12"/>
      <c r="BL371" s="20"/>
      <c r="BM371" s="12"/>
      <c r="BN371" s="20"/>
      <c r="BO371" s="12"/>
      <c r="BP371" s="20"/>
      <c r="BQ371" s="12"/>
      <c r="BR371" s="20"/>
      <c r="BS371" s="12"/>
      <c r="BT371" s="20"/>
      <c r="BU371" s="12"/>
      <c r="BV371" s="20"/>
      <c r="BW371" s="12"/>
      <c r="CN371" s="7"/>
    </row>
    <row r="372" spans="2:92" s="10" customFormat="1" x14ac:dyDescent="0.15">
      <c r="B372" s="10" t="s">
        <v>255</v>
      </c>
      <c r="C372" s="10" t="s">
        <v>425</v>
      </c>
      <c r="D372" s="10" t="s">
        <v>426</v>
      </c>
      <c r="E372" s="10" t="s">
        <v>249</v>
      </c>
      <c r="F372" s="10" t="s">
        <v>407</v>
      </c>
      <c r="G372" s="10" t="s">
        <v>251</v>
      </c>
      <c r="J372" s="11"/>
      <c r="P372" s="11"/>
      <c r="W372" s="11"/>
      <c r="Z372" s="11"/>
      <c r="AD372" s="11"/>
      <c r="AJ372" s="11"/>
      <c r="AN372" s="11"/>
      <c r="AR372" s="11"/>
      <c r="AS372" s="11"/>
      <c r="AX372" s="11"/>
      <c r="AZ372" s="11"/>
      <c r="BC372" s="10">
        <v>38.25</v>
      </c>
      <c r="BD372" s="22"/>
      <c r="BE372" s="22"/>
      <c r="BF372" s="22"/>
      <c r="BG372" s="12"/>
      <c r="BH372" s="20"/>
      <c r="BI372" s="12"/>
      <c r="BJ372" s="20"/>
      <c r="BK372" s="12"/>
      <c r="BL372" s="20"/>
      <c r="BM372" s="12"/>
      <c r="BN372" s="20"/>
      <c r="BO372" s="12"/>
      <c r="BP372" s="20"/>
      <c r="BQ372" s="12"/>
      <c r="BR372" s="20"/>
      <c r="BS372" s="12"/>
      <c r="BT372" s="20"/>
      <c r="BU372" s="12"/>
      <c r="BV372" s="20"/>
      <c r="BW372" s="12"/>
      <c r="CN372" s="7"/>
    </row>
    <row r="373" spans="2:92" s="10" customFormat="1" x14ac:dyDescent="0.15">
      <c r="B373" s="10" t="s">
        <v>255</v>
      </c>
      <c r="C373" s="10" t="s">
        <v>427</v>
      </c>
      <c r="D373" s="10" t="s">
        <v>25</v>
      </c>
      <c r="E373" s="10" t="s">
        <v>249</v>
      </c>
      <c r="F373" s="10" t="s">
        <v>407</v>
      </c>
      <c r="G373" s="10" t="s">
        <v>251</v>
      </c>
      <c r="J373" s="11"/>
      <c r="P373" s="11"/>
      <c r="W373" s="11"/>
      <c r="Z373" s="11"/>
      <c r="AD373" s="11"/>
      <c r="AJ373" s="11"/>
      <c r="AN373" s="11"/>
      <c r="AR373" s="11"/>
      <c r="AS373" s="11"/>
      <c r="AX373" s="11"/>
      <c r="AZ373" s="11"/>
      <c r="BC373" s="10">
        <v>40.520000000000003</v>
      </c>
      <c r="BD373" s="22"/>
      <c r="BE373" s="22"/>
      <c r="BF373" s="22"/>
      <c r="BG373" s="12"/>
      <c r="BH373" s="20"/>
      <c r="BI373" s="12"/>
      <c r="BJ373" s="20"/>
      <c r="BK373" s="12"/>
      <c r="BL373" s="20"/>
      <c r="BM373" s="12"/>
      <c r="BN373" s="20"/>
      <c r="BO373" s="12"/>
      <c r="BP373" s="20"/>
      <c r="BQ373" s="12"/>
      <c r="BR373" s="20"/>
      <c r="BS373" s="12"/>
      <c r="BT373" s="20"/>
      <c r="BU373" s="12"/>
      <c r="BV373" s="20"/>
      <c r="BW373" s="12"/>
      <c r="CN373" s="7"/>
    </row>
    <row r="374" spans="2:92" s="10" customFormat="1" x14ac:dyDescent="0.15">
      <c r="B374" s="10" t="s">
        <v>255</v>
      </c>
      <c r="C374" s="10" t="s">
        <v>428</v>
      </c>
      <c r="D374" s="10" t="s">
        <v>20</v>
      </c>
      <c r="E374" s="10" t="s">
        <v>249</v>
      </c>
      <c r="F374" s="10" t="s">
        <v>407</v>
      </c>
      <c r="G374" s="10" t="s">
        <v>251</v>
      </c>
      <c r="J374" s="11"/>
      <c r="P374" s="11"/>
      <c r="W374" s="11"/>
      <c r="Z374" s="11"/>
      <c r="AD374" s="11"/>
      <c r="AJ374" s="11"/>
      <c r="AN374" s="11"/>
      <c r="AR374" s="11"/>
      <c r="AS374" s="11"/>
      <c r="AU374" s="10">
        <v>32.68</v>
      </c>
      <c r="AX374" s="11"/>
      <c r="AZ374" s="11"/>
      <c r="BD374" s="22"/>
      <c r="BE374" s="22"/>
      <c r="BF374" s="22"/>
      <c r="BG374" s="12"/>
      <c r="BH374" s="20"/>
      <c r="BI374" s="12"/>
      <c r="BJ374" s="20"/>
      <c r="BK374" s="12"/>
      <c r="BL374" s="20"/>
      <c r="BM374" s="12"/>
      <c r="BN374" s="20"/>
      <c r="BO374" s="12"/>
      <c r="BP374" s="20"/>
      <c r="BQ374" s="12"/>
      <c r="BR374" s="20"/>
      <c r="BS374" s="12"/>
      <c r="BT374" s="20"/>
      <c r="BU374" s="12"/>
      <c r="BV374" s="20"/>
      <c r="BW374" s="12"/>
      <c r="CN374" s="7"/>
    </row>
    <row r="375" spans="2:92" s="10" customFormat="1" x14ac:dyDescent="0.15">
      <c r="B375" s="10" t="s">
        <v>255</v>
      </c>
      <c r="C375" s="10" t="s">
        <v>429</v>
      </c>
      <c r="D375" s="10" t="s">
        <v>24</v>
      </c>
      <c r="E375" s="10" t="s">
        <v>249</v>
      </c>
      <c r="F375" s="10" t="s">
        <v>407</v>
      </c>
      <c r="G375" s="10" t="s">
        <v>251</v>
      </c>
      <c r="J375" s="11"/>
      <c r="P375" s="11"/>
      <c r="W375" s="11"/>
      <c r="Z375" s="11"/>
      <c r="AD375" s="11"/>
      <c r="AJ375" s="11"/>
      <c r="AN375" s="11"/>
      <c r="AR375" s="11"/>
      <c r="AS375" s="11"/>
      <c r="AX375" s="11"/>
      <c r="AZ375" s="11"/>
      <c r="BC375" s="10">
        <v>36.200000000000003</v>
      </c>
      <c r="BD375" s="22"/>
      <c r="BE375" s="22"/>
      <c r="BF375" s="22"/>
      <c r="BG375" s="12"/>
      <c r="BH375" s="20"/>
      <c r="BI375" s="12"/>
      <c r="BJ375" s="20"/>
      <c r="BK375" s="12"/>
      <c r="BL375" s="20"/>
      <c r="BM375" s="12"/>
      <c r="BN375" s="20"/>
      <c r="BO375" s="12"/>
      <c r="BP375" s="20"/>
      <c r="BQ375" s="12"/>
      <c r="BR375" s="20"/>
      <c r="BS375" s="12"/>
      <c r="BT375" s="20"/>
      <c r="BU375" s="12"/>
      <c r="BV375" s="20"/>
      <c r="BW375" s="12"/>
      <c r="CN375" s="7"/>
    </row>
    <row r="376" spans="2:92" s="10" customFormat="1" x14ac:dyDescent="0.15">
      <c r="B376" s="10" t="s">
        <v>255</v>
      </c>
      <c r="C376" s="10" t="s">
        <v>430</v>
      </c>
      <c r="D376" s="10" t="s">
        <v>20</v>
      </c>
      <c r="E376" s="10" t="s">
        <v>249</v>
      </c>
      <c r="F376" s="10" t="s">
        <v>407</v>
      </c>
      <c r="G376" s="10" t="s">
        <v>251</v>
      </c>
      <c r="J376" s="11"/>
      <c r="P376" s="11"/>
      <c r="W376" s="11"/>
      <c r="Z376" s="11"/>
      <c r="AD376" s="11"/>
      <c r="AJ376" s="11"/>
      <c r="AN376" s="11"/>
      <c r="AR376" s="11"/>
      <c r="AS376" s="11"/>
      <c r="AW376" s="10">
        <v>52.14</v>
      </c>
      <c r="AX376" s="11"/>
      <c r="AZ376" s="11"/>
      <c r="BD376" s="22"/>
      <c r="BE376" s="22"/>
      <c r="BF376" s="22"/>
      <c r="BG376" s="12"/>
      <c r="BH376" s="20"/>
      <c r="BI376" s="12"/>
      <c r="BJ376" s="20"/>
      <c r="BK376" s="12"/>
      <c r="BL376" s="20"/>
      <c r="BM376" s="12"/>
      <c r="BN376" s="20"/>
      <c r="BO376" s="12"/>
      <c r="BP376" s="20"/>
      <c r="BQ376" s="12"/>
      <c r="BR376" s="20"/>
      <c r="BS376" s="12"/>
      <c r="BT376" s="20"/>
      <c r="BU376" s="12"/>
      <c r="BV376" s="20"/>
      <c r="BW376" s="12"/>
      <c r="CN376" s="7"/>
    </row>
    <row r="377" spans="2:92" s="10" customFormat="1" x14ac:dyDescent="0.15">
      <c r="B377" s="10" t="s">
        <v>255</v>
      </c>
      <c r="C377" s="10" t="s">
        <v>431</v>
      </c>
      <c r="D377" s="10" t="s">
        <v>25</v>
      </c>
      <c r="E377" s="10" t="s">
        <v>249</v>
      </c>
      <c r="F377" s="10" t="s">
        <v>407</v>
      </c>
      <c r="G377" s="10" t="s">
        <v>251</v>
      </c>
      <c r="J377" s="11"/>
      <c r="P377" s="11"/>
      <c r="W377" s="11"/>
      <c r="Z377" s="11"/>
      <c r="AD377" s="11"/>
      <c r="AJ377" s="11"/>
      <c r="AN377" s="11"/>
      <c r="AR377" s="11"/>
      <c r="AS377" s="11"/>
      <c r="AX377" s="11"/>
      <c r="AZ377" s="11"/>
      <c r="BC377" s="10">
        <v>38.29</v>
      </c>
      <c r="BD377" s="22"/>
      <c r="BE377" s="22"/>
      <c r="BF377" s="22"/>
      <c r="BG377" s="12"/>
      <c r="BH377" s="20"/>
      <c r="BI377" s="12"/>
      <c r="BJ377" s="20"/>
      <c r="BK377" s="12"/>
      <c r="BL377" s="20"/>
      <c r="BM377" s="12"/>
      <c r="BN377" s="20"/>
      <c r="BO377" s="12"/>
      <c r="BP377" s="20"/>
      <c r="BQ377" s="12"/>
      <c r="BR377" s="20"/>
      <c r="BS377" s="12"/>
      <c r="BT377" s="20"/>
      <c r="BU377" s="12"/>
      <c r="BV377" s="20"/>
      <c r="BW377" s="12"/>
      <c r="CN377" s="7"/>
    </row>
    <row r="378" spans="2:92" s="10" customFormat="1" x14ac:dyDescent="0.15">
      <c r="B378" s="10" t="s">
        <v>255</v>
      </c>
      <c r="C378" s="10" t="s">
        <v>432</v>
      </c>
      <c r="D378" s="10" t="s">
        <v>25</v>
      </c>
      <c r="E378" s="10" t="s">
        <v>249</v>
      </c>
      <c r="F378" s="10" t="s">
        <v>407</v>
      </c>
      <c r="G378" s="10" t="s">
        <v>251</v>
      </c>
      <c r="J378" s="11"/>
      <c r="P378" s="11"/>
      <c r="W378" s="11"/>
      <c r="Z378" s="11"/>
      <c r="AD378" s="11"/>
      <c r="AJ378" s="11"/>
      <c r="AN378" s="11"/>
      <c r="AR378" s="11"/>
      <c r="AS378" s="11"/>
      <c r="AX378" s="11"/>
      <c r="AZ378" s="11"/>
      <c r="BC378" s="10">
        <v>38.82</v>
      </c>
      <c r="BD378" s="22"/>
      <c r="BE378" s="22"/>
      <c r="BF378" s="22"/>
      <c r="BG378" s="12"/>
      <c r="BH378" s="20"/>
      <c r="BI378" s="12"/>
      <c r="BJ378" s="20"/>
      <c r="BK378" s="12"/>
      <c r="BL378" s="20"/>
      <c r="BM378" s="12"/>
      <c r="BN378" s="20"/>
      <c r="BO378" s="12"/>
      <c r="BP378" s="20"/>
      <c r="BQ378" s="12"/>
      <c r="BR378" s="20"/>
      <c r="BS378" s="12"/>
      <c r="BT378" s="20"/>
      <c r="BU378" s="12"/>
      <c r="BV378" s="20"/>
      <c r="BW378" s="12"/>
      <c r="CN378" s="7"/>
    </row>
    <row r="379" spans="2:92" s="10" customFormat="1" x14ac:dyDescent="0.15">
      <c r="B379" s="10" t="s">
        <v>255</v>
      </c>
      <c r="C379" s="10" t="s">
        <v>433</v>
      </c>
      <c r="D379" s="10" t="s">
        <v>24</v>
      </c>
      <c r="E379" s="10" t="s">
        <v>249</v>
      </c>
      <c r="F379" s="10" t="s">
        <v>407</v>
      </c>
      <c r="G379" s="10" t="s">
        <v>251</v>
      </c>
      <c r="J379" s="11"/>
      <c r="P379" s="11"/>
      <c r="W379" s="11"/>
      <c r="Z379" s="11"/>
      <c r="AD379" s="11"/>
      <c r="AJ379" s="11"/>
      <c r="AN379" s="11"/>
      <c r="AR379" s="11"/>
      <c r="AS379" s="11"/>
      <c r="AX379" s="11"/>
      <c r="AZ379" s="11"/>
      <c r="BC379" s="10">
        <v>40.35</v>
      </c>
      <c r="BD379" s="22"/>
      <c r="BE379" s="22"/>
      <c r="BF379" s="22"/>
      <c r="BG379" s="12"/>
      <c r="BH379" s="20"/>
      <c r="BI379" s="12"/>
      <c r="BJ379" s="20"/>
      <c r="BK379" s="12"/>
      <c r="BL379" s="20"/>
      <c r="BM379" s="12"/>
      <c r="BN379" s="20"/>
      <c r="BO379" s="12"/>
      <c r="BP379" s="20"/>
      <c r="BQ379" s="12"/>
      <c r="BR379" s="20"/>
      <c r="BS379" s="12"/>
      <c r="BT379" s="20"/>
      <c r="BU379" s="12"/>
      <c r="BV379" s="20"/>
      <c r="BW379" s="12"/>
      <c r="CN379" s="7"/>
    </row>
    <row r="380" spans="2:92" s="10" customFormat="1" x14ac:dyDescent="0.15">
      <c r="B380" s="10" t="s">
        <v>258</v>
      </c>
      <c r="C380" s="10" t="s">
        <v>434</v>
      </c>
      <c r="D380" s="10" t="s">
        <v>28</v>
      </c>
      <c r="E380" s="10" t="s">
        <v>249</v>
      </c>
      <c r="F380" s="10" t="s">
        <v>407</v>
      </c>
      <c r="G380" s="10" t="s">
        <v>251</v>
      </c>
      <c r="H380" s="10" t="s">
        <v>441</v>
      </c>
      <c r="J380" s="11"/>
      <c r="P380" s="11"/>
      <c r="W380" s="11"/>
      <c r="Z380" s="11"/>
      <c r="AD380" s="11"/>
      <c r="AJ380" s="11"/>
      <c r="AN380" s="11"/>
      <c r="AR380" s="11"/>
      <c r="AS380" s="11"/>
      <c r="AX380" s="11"/>
      <c r="AZ380" s="11"/>
      <c r="BD380" s="22">
        <v>38.78</v>
      </c>
      <c r="BE380" s="22"/>
      <c r="BF380" s="22"/>
      <c r="BG380" s="12"/>
      <c r="BH380" s="20"/>
      <c r="BI380" s="12"/>
      <c r="BJ380" s="20"/>
      <c r="BK380" s="12"/>
      <c r="BL380" s="20"/>
      <c r="BM380" s="12"/>
      <c r="BN380" s="20"/>
      <c r="BO380" s="12"/>
      <c r="BP380" s="20"/>
      <c r="BQ380" s="12"/>
      <c r="BR380" s="20"/>
      <c r="BS380" s="12"/>
      <c r="BT380" s="20"/>
      <c r="BU380" s="12"/>
      <c r="BV380" s="20"/>
      <c r="BW380" s="12"/>
      <c r="CN380" s="7"/>
    </row>
    <row r="381" spans="2:92" s="10" customFormat="1" x14ac:dyDescent="0.15">
      <c r="B381" s="10" t="s">
        <v>255</v>
      </c>
      <c r="C381" s="10" t="s">
        <v>435</v>
      </c>
      <c r="D381" s="10" t="s">
        <v>28</v>
      </c>
      <c r="E381" s="10" t="s">
        <v>249</v>
      </c>
      <c r="F381" s="10" t="s">
        <v>407</v>
      </c>
      <c r="G381" s="10" t="s">
        <v>251</v>
      </c>
      <c r="J381" s="11"/>
      <c r="P381" s="11"/>
      <c r="W381" s="11"/>
      <c r="Z381" s="11"/>
      <c r="AD381" s="11"/>
      <c r="AJ381" s="11"/>
      <c r="AN381" s="11"/>
      <c r="AR381" s="11"/>
      <c r="AS381" s="11"/>
      <c r="AX381" s="11"/>
      <c r="AZ381" s="11"/>
      <c r="BD381" s="22">
        <v>35.99</v>
      </c>
      <c r="BE381" s="22"/>
      <c r="BF381" s="22"/>
      <c r="BG381" s="12"/>
      <c r="BH381" s="20"/>
      <c r="BI381" s="12"/>
      <c r="BJ381" s="20"/>
      <c r="BK381" s="12"/>
      <c r="BL381" s="20"/>
      <c r="BM381" s="12"/>
      <c r="BN381" s="20"/>
      <c r="BO381" s="12"/>
      <c r="BP381" s="20"/>
      <c r="BQ381" s="12"/>
      <c r="BR381" s="20"/>
      <c r="BS381" s="12"/>
      <c r="BT381" s="20"/>
      <c r="BU381" s="12"/>
      <c r="BV381" s="20"/>
      <c r="BW381" s="12"/>
      <c r="CN381" s="7"/>
    </row>
    <row r="382" spans="2:92" s="10" customFormat="1" x14ac:dyDescent="0.15">
      <c r="B382" s="10" t="s">
        <v>255</v>
      </c>
      <c r="C382" s="10" t="s">
        <v>436</v>
      </c>
      <c r="D382" s="10" t="s">
        <v>28</v>
      </c>
      <c r="E382" s="10" t="s">
        <v>249</v>
      </c>
      <c r="F382" s="10" t="s">
        <v>407</v>
      </c>
      <c r="G382" s="10" t="s">
        <v>251</v>
      </c>
      <c r="J382" s="11"/>
      <c r="P382" s="11"/>
      <c r="W382" s="11"/>
      <c r="Z382" s="11"/>
      <c r="AD382" s="11"/>
      <c r="AJ382" s="11"/>
      <c r="AN382" s="11"/>
      <c r="AR382" s="11"/>
      <c r="AS382" s="11"/>
      <c r="AX382" s="11"/>
      <c r="AZ382" s="11"/>
      <c r="BD382" s="22">
        <v>35.33</v>
      </c>
      <c r="BE382" s="22"/>
      <c r="BF382" s="22"/>
      <c r="BG382" s="12"/>
      <c r="BH382" s="20"/>
      <c r="BI382" s="12"/>
      <c r="BJ382" s="20"/>
      <c r="BK382" s="12"/>
      <c r="BL382" s="20"/>
      <c r="BM382" s="12"/>
      <c r="BN382" s="20"/>
      <c r="BO382" s="12"/>
      <c r="BP382" s="20"/>
      <c r="BQ382" s="12"/>
      <c r="BR382" s="20"/>
      <c r="BS382" s="12"/>
      <c r="BT382" s="20"/>
      <c r="BU382" s="12"/>
      <c r="BV382" s="20"/>
      <c r="BW382" s="12"/>
      <c r="CN382" s="7"/>
    </row>
    <row r="383" spans="2:92" s="10" customFormat="1" x14ac:dyDescent="0.15">
      <c r="B383" s="10" t="s">
        <v>255</v>
      </c>
      <c r="C383" s="10" t="s">
        <v>437</v>
      </c>
      <c r="D383" s="10" t="s">
        <v>28</v>
      </c>
      <c r="E383" s="10" t="s">
        <v>249</v>
      </c>
      <c r="F383" s="10" t="s">
        <v>407</v>
      </c>
      <c r="G383" s="10" t="s">
        <v>251</v>
      </c>
      <c r="J383" s="11"/>
      <c r="P383" s="11"/>
      <c r="W383" s="11"/>
      <c r="Z383" s="11"/>
      <c r="AD383" s="11"/>
      <c r="AJ383" s="11"/>
      <c r="AN383" s="11"/>
      <c r="AR383" s="11"/>
      <c r="AS383" s="11"/>
      <c r="AX383" s="11"/>
      <c r="AZ383" s="11"/>
      <c r="BD383" s="22">
        <v>35.049999999999997</v>
      </c>
      <c r="BE383" s="22"/>
      <c r="BF383" s="22"/>
      <c r="BG383" s="12"/>
      <c r="BH383" s="20"/>
      <c r="BI383" s="12"/>
      <c r="BJ383" s="20"/>
      <c r="BK383" s="12"/>
      <c r="BL383" s="20"/>
      <c r="BM383" s="12"/>
      <c r="BN383" s="20"/>
      <c r="BO383" s="12"/>
      <c r="BP383" s="20"/>
      <c r="BQ383" s="12"/>
      <c r="BR383" s="20"/>
      <c r="BS383" s="12"/>
      <c r="BT383" s="20"/>
      <c r="BU383" s="12"/>
      <c r="BV383" s="20"/>
      <c r="BW383" s="12"/>
      <c r="CN383" s="7"/>
    </row>
    <row r="384" spans="2:92" s="10" customFormat="1" x14ac:dyDescent="0.15">
      <c r="B384" s="10" t="s">
        <v>255</v>
      </c>
      <c r="C384" s="10" t="s">
        <v>438</v>
      </c>
      <c r="D384" s="10" t="s">
        <v>27</v>
      </c>
      <c r="E384" s="10" t="s">
        <v>249</v>
      </c>
      <c r="F384" s="10" t="s">
        <v>407</v>
      </c>
      <c r="G384" s="10" t="s">
        <v>251</v>
      </c>
      <c r="J384" s="11"/>
      <c r="P384" s="11"/>
      <c r="W384" s="11"/>
      <c r="Z384" s="11"/>
      <c r="AD384" s="11"/>
      <c r="AJ384" s="11"/>
      <c r="AN384" s="11"/>
      <c r="AR384" s="11"/>
      <c r="AS384" s="11"/>
      <c r="AX384" s="11"/>
      <c r="AZ384" s="11"/>
      <c r="BD384" s="22">
        <v>35.69</v>
      </c>
      <c r="BE384" s="22"/>
      <c r="BF384" s="22"/>
      <c r="BG384" s="12"/>
      <c r="BH384" s="20"/>
      <c r="BI384" s="12"/>
      <c r="BJ384" s="20"/>
      <c r="BK384" s="12"/>
      <c r="BL384" s="20"/>
      <c r="BM384" s="12"/>
      <c r="BN384" s="20"/>
      <c r="BO384" s="12"/>
      <c r="BP384" s="20"/>
      <c r="BQ384" s="12"/>
      <c r="BR384" s="20"/>
      <c r="BS384" s="12"/>
      <c r="BT384" s="20"/>
      <c r="BU384" s="12"/>
      <c r="BV384" s="20"/>
      <c r="BW384" s="12"/>
      <c r="CN384" s="7"/>
    </row>
    <row r="385" spans="2:92" s="10" customFormat="1" x14ac:dyDescent="0.15">
      <c r="B385" s="10" t="s">
        <v>255</v>
      </c>
      <c r="C385" s="10" t="s">
        <v>439</v>
      </c>
      <c r="D385" s="10" t="s">
        <v>27</v>
      </c>
      <c r="E385" s="10" t="s">
        <v>249</v>
      </c>
      <c r="F385" s="10" t="s">
        <v>407</v>
      </c>
      <c r="G385" s="10" t="s">
        <v>251</v>
      </c>
      <c r="J385" s="11"/>
      <c r="P385" s="11"/>
      <c r="W385" s="11"/>
      <c r="Z385" s="11"/>
      <c r="AD385" s="11"/>
      <c r="AJ385" s="11"/>
      <c r="AN385" s="11"/>
      <c r="AR385" s="11"/>
      <c r="AS385" s="11"/>
      <c r="AX385" s="11"/>
      <c r="AZ385" s="11"/>
      <c r="BD385" s="22">
        <v>36.35</v>
      </c>
      <c r="BE385" s="22"/>
      <c r="BF385" s="22"/>
      <c r="BG385" s="12"/>
      <c r="BH385" s="20"/>
      <c r="BI385" s="12"/>
      <c r="BJ385" s="20"/>
      <c r="BK385" s="12"/>
      <c r="BL385" s="20"/>
      <c r="BM385" s="12"/>
      <c r="BN385" s="20"/>
      <c r="BO385" s="12"/>
      <c r="BP385" s="20"/>
      <c r="BQ385" s="12"/>
      <c r="BR385" s="20"/>
      <c r="BS385" s="12"/>
      <c r="BT385" s="20"/>
      <c r="BU385" s="12"/>
      <c r="BV385" s="20"/>
      <c r="BW385" s="12"/>
      <c r="CN385" s="7"/>
    </row>
    <row r="386" spans="2:92" s="10" customFormat="1" x14ac:dyDescent="0.15">
      <c r="B386" s="10" t="s">
        <v>255</v>
      </c>
      <c r="C386" s="10" t="s">
        <v>440</v>
      </c>
      <c r="D386" s="10" t="s">
        <v>27</v>
      </c>
      <c r="E386" s="10" t="s">
        <v>249</v>
      </c>
      <c r="F386" s="10" t="s">
        <v>407</v>
      </c>
      <c r="G386" s="10" t="s">
        <v>251</v>
      </c>
      <c r="J386" s="11"/>
      <c r="P386" s="11"/>
      <c r="W386" s="11"/>
      <c r="Z386" s="11"/>
      <c r="AD386" s="11"/>
      <c r="AJ386" s="11"/>
      <c r="AN386" s="11"/>
      <c r="AR386" s="11"/>
      <c r="AS386" s="11"/>
      <c r="AX386" s="11"/>
      <c r="AZ386" s="11"/>
      <c r="BD386" s="22">
        <v>35.11</v>
      </c>
      <c r="BE386" s="22"/>
      <c r="BF386" s="22"/>
      <c r="BG386" s="12"/>
      <c r="BH386" s="20"/>
      <c r="BI386" s="12"/>
      <c r="BJ386" s="20"/>
      <c r="BK386" s="12"/>
      <c r="BL386" s="20"/>
      <c r="BM386" s="12"/>
      <c r="BN386" s="20"/>
      <c r="BO386" s="12"/>
      <c r="BP386" s="20"/>
      <c r="BQ386" s="12"/>
      <c r="BR386" s="20"/>
      <c r="BS386" s="12"/>
      <c r="BT386" s="20"/>
      <c r="BU386" s="12"/>
      <c r="BV386" s="20"/>
      <c r="BW386" s="12"/>
      <c r="CN386" s="7"/>
    </row>
    <row r="387" spans="2:92" s="10" customFormat="1" x14ac:dyDescent="0.15">
      <c r="B387" s="10" t="s">
        <v>258</v>
      </c>
      <c r="C387" s="10" t="s">
        <v>442</v>
      </c>
      <c r="D387" s="10" t="s">
        <v>31</v>
      </c>
      <c r="E387" s="10" t="s">
        <v>249</v>
      </c>
      <c r="F387" s="10" t="s">
        <v>407</v>
      </c>
      <c r="G387" s="10" t="s">
        <v>251</v>
      </c>
      <c r="H387" s="10" t="s">
        <v>441</v>
      </c>
      <c r="J387" s="11"/>
      <c r="P387" s="11"/>
      <c r="W387" s="11"/>
      <c r="Z387" s="11"/>
      <c r="AD387" s="11"/>
      <c r="AJ387" s="11"/>
      <c r="AN387" s="11"/>
      <c r="AR387" s="11"/>
      <c r="AS387" s="11"/>
      <c r="AX387" s="11"/>
      <c r="AZ387" s="11"/>
      <c r="BD387" s="22"/>
      <c r="BE387" s="22"/>
      <c r="BF387" s="22">
        <v>37.5</v>
      </c>
      <c r="BG387" s="12"/>
      <c r="BH387" s="20"/>
      <c r="BI387" s="12"/>
      <c r="BJ387" s="20"/>
      <c r="BK387" s="12"/>
      <c r="BL387" s="20"/>
      <c r="BM387" s="12"/>
      <c r="BN387" s="20"/>
      <c r="BO387" s="12"/>
      <c r="BP387" s="20"/>
      <c r="BQ387" s="12"/>
      <c r="BR387" s="20"/>
      <c r="BS387" s="12"/>
      <c r="BT387" s="20"/>
      <c r="BU387" s="12"/>
      <c r="BV387" s="20"/>
      <c r="BW387" s="12"/>
      <c r="CN387" s="7"/>
    </row>
    <row r="388" spans="2:92" s="10" customFormat="1" x14ac:dyDescent="0.15">
      <c r="B388" s="10" t="s">
        <v>258</v>
      </c>
      <c r="C388" s="10" t="s">
        <v>443</v>
      </c>
      <c r="D388" s="10" t="s">
        <v>31</v>
      </c>
      <c r="E388" s="10" t="s">
        <v>249</v>
      </c>
      <c r="F388" s="10" t="s">
        <v>407</v>
      </c>
      <c r="G388" s="10" t="s">
        <v>251</v>
      </c>
      <c r="H388" s="10" t="s">
        <v>441</v>
      </c>
      <c r="J388" s="11"/>
      <c r="P388" s="11"/>
      <c r="W388" s="11"/>
      <c r="Z388" s="11"/>
      <c r="AD388" s="11"/>
      <c r="AJ388" s="11"/>
      <c r="AN388" s="11"/>
      <c r="AR388" s="11"/>
      <c r="AS388" s="11"/>
      <c r="AX388" s="11"/>
      <c r="AZ388" s="11"/>
      <c r="BD388" s="22"/>
      <c r="BE388" s="22"/>
      <c r="BF388" s="22">
        <v>32.270000000000003</v>
      </c>
      <c r="BG388" s="12"/>
      <c r="BH388" s="20"/>
      <c r="BI388" s="12"/>
      <c r="BJ388" s="20"/>
      <c r="BK388" s="12"/>
      <c r="BL388" s="20"/>
      <c r="BM388" s="12"/>
      <c r="BN388" s="20"/>
      <c r="BO388" s="12"/>
      <c r="BP388" s="20"/>
      <c r="BQ388" s="12"/>
      <c r="BR388" s="20"/>
      <c r="BS388" s="12"/>
      <c r="BT388" s="20"/>
      <c r="BU388" s="12"/>
      <c r="BV388" s="20"/>
      <c r="BW388" s="12"/>
      <c r="CN388" s="7"/>
    </row>
    <row r="389" spans="2:92" s="10" customFormat="1" x14ac:dyDescent="0.15">
      <c r="B389" s="10" t="s">
        <v>258</v>
      </c>
      <c r="C389" s="10" t="s">
        <v>444</v>
      </c>
      <c r="D389" s="10" t="s">
        <v>31</v>
      </c>
      <c r="E389" s="10" t="s">
        <v>249</v>
      </c>
      <c r="F389" s="10" t="s">
        <v>407</v>
      </c>
      <c r="G389" s="10" t="s">
        <v>251</v>
      </c>
      <c r="H389" s="10" t="s">
        <v>483</v>
      </c>
      <c r="J389" s="11"/>
      <c r="P389" s="11"/>
      <c r="W389" s="11"/>
      <c r="Z389" s="11"/>
      <c r="AD389" s="11"/>
      <c r="AJ389" s="11"/>
      <c r="AN389" s="11"/>
      <c r="AR389" s="11"/>
      <c r="AS389" s="11"/>
      <c r="AX389" s="11"/>
      <c r="AZ389" s="11"/>
      <c r="BD389" s="22"/>
      <c r="BE389" s="22"/>
      <c r="BF389" s="22">
        <v>38.380000000000003</v>
      </c>
      <c r="BG389" s="12"/>
      <c r="BH389" s="20"/>
      <c r="BI389" s="12"/>
      <c r="BJ389" s="20"/>
      <c r="BK389" s="12"/>
      <c r="BL389" s="20"/>
      <c r="BM389" s="12"/>
      <c r="BN389" s="20"/>
      <c r="BO389" s="12"/>
      <c r="BP389" s="20"/>
      <c r="BQ389" s="12"/>
      <c r="BR389" s="20"/>
      <c r="BS389" s="12"/>
      <c r="BT389" s="20"/>
      <c r="BU389" s="12"/>
      <c r="BV389" s="20"/>
      <c r="BW389" s="12"/>
      <c r="CN389" s="7"/>
    </row>
    <row r="390" spans="2:92" s="10" customFormat="1" x14ac:dyDescent="0.15">
      <c r="B390" s="10" t="s">
        <v>258</v>
      </c>
      <c r="C390" s="10" t="s">
        <v>445</v>
      </c>
      <c r="D390" s="10" t="s">
        <v>32</v>
      </c>
      <c r="E390" s="10" t="s">
        <v>249</v>
      </c>
      <c r="F390" s="10" t="s">
        <v>407</v>
      </c>
      <c r="G390" s="10" t="s">
        <v>251</v>
      </c>
      <c r="H390" s="10" t="s">
        <v>483</v>
      </c>
      <c r="J390" s="11"/>
      <c r="P390" s="11"/>
      <c r="W390" s="11"/>
      <c r="Z390" s="11"/>
      <c r="AD390" s="11"/>
      <c r="AJ390" s="11"/>
      <c r="AN390" s="11"/>
      <c r="AR390" s="11"/>
      <c r="AS390" s="11"/>
      <c r="AX390" s="11"/>
      <c r="AZ390" s="11"/>
      <c r="BD390" s="22"/>
      <c r="BE390" s="22"/>
      <c r="BF390" s="22">
        <v>38</v>
      </c>
      <c r="BG390" s="12"/>
      <c r="BH390" s="20"/>
      <c r="BI390" s="12"/>
      <c r="BJ390" s="20"/>
      <c r="BK390" s="12"/>
      <c r="BL390" s="20"/>
      <c r="BM390" s="12"/>
      <c r="BN390" s="20"/>
      <c r="BO390" s="12"/>
      <c r="BP390" s="20"/>
      <c r="BQ390" s="12"/>
      <c r="BR390" s="20"/>
      <c r="BS390" s="12"/>
      <c r="BT390" s="20"/>
      <c r="BU390" s="12"/>
      <c r="BV390" s="20"/>
      <c r="BW390" s="12"/>
      <c r="CN390" s="7"/>
    </row>
    <row r="391" spans="2:92" s="10" customFormat="1" x14ac:dyDescent="0.15">
      <c r="B391" s="10" t="s">
        <v>258</v>
      </c>
      <c r="C391" s="10" t="s">
        <v>446</v>
      </c>
      <c r="D391" s="10" t="s">
        <v>97</v>
      </c>
      <c r="E391" s="10" t="s">
        <v>249</v>
      </c>
      <c r="F391" s="10" t="s">
        <v>407</v>
      </c>
      <c r="G391" s="10" t="s">
        <v>251</v>
      </c>
      <c r="H391" s="10" t="s">
        <v>483</v>
      </c>
      <c r="J391" s="11"/>
      <c r="P391" s="11"/>
      <c r="W391" s="11"/>
      <c r="Z391" s="11"/>
      <c r="AD391" s="11"/>
      <c r="AJ391" s="11"/>
      <c r="AN391" s="11"/>
      <c r="AR391" s="11"/>
      <c r="AS391" s="11"/>
      <c r="AX391" s="11"/>
      <c r="AZ391" s="11"/>
      <c r="BD391" s="22"/>
      <c r="BE391" s="22"/>
      <c r="BF391" s="22"/>
      <c r="BG391" s="12">
        <v>62.77</v>
      </c>
      <c r="BH391" s="20">
        <v>30.9</v>
      </c>
      <c r="BI391" s="12"/>
      <c r="BJ391" s="20"/>
      <c r="BK391" s="12"/>
      <c r="BL391" s="20"/>
      <c r="BM391" s="12"/>
      <c r="BN391" s="20"/>
      <c r="BO391" s="12"/>
      <c r="BP391" s="20"/>
      <c r="BQ391" s="12"/>
      <c r="BR391" s="20"/>
      <c r="BS391" s="12"/>
      <c r="BT391" s="20"/>
      <c r="BU391" s="12"/>
      <c r="BV391" s="20"/>
      <c r="BW391" s="12"/>
      <c r="CN391" s="7"/>
    </row>
    <row r="392" spans="2:92" s="10" customFormat="1" x14ac:dyDescent="0.15">
      <c r="B392" s="10" t="s">
        <v>258</v>
      </c>
      <c r="C392" s="10" t="s">
        <v>447</v>
      </c>
      <c r="D392" s="10" t="s">
        <v>97</v>
      </c>
      <c r="E392" s="10" t="s">
        <v>249</v>
      </c>
      <c r="F392" s="10" t="s">
        <v>407</v>
      </c>
      <c r="G392" s="10" t="s">
        <v>251</v>
      </c>
      <c r="H392" s="10" t="s">
        <v>424</v>
      </c>
      <c r="J392" s="11"/>
      <c r="P392" s="11"/>
      <c r="W392" s="11"/>
      <c r="Z392" s="11"/>
      <c r="AD392" s="11"/>
      <c r="AJ392" s="11"/>
      <c r="AN392" s="11"/>
      <c r="AR392" s="11"/>
      <c r="AS392" s="11"/>
      <c r="AX392" s="11"/>
      <c r="AZ392" s="11"/>
      <c r="BD392" s="22"/>
      <c r="BE392" s="22"/>
      <c r="BF392" s="22"/>
      <c r="BG392" s="12">
        <v>66.959999999999994</v>
      </c>
      <c r="BH392" s="20">
        <v>31.55</v>
      </c>
      <c r="BI392" s="12"/>
      <c r="BJ392" s="20"/>
      <c r="BK392" s="12"/>
      <c r="BL392" s="20"/>
      <c r="BM392" s="12"/>
      <c r="BN392" s="20"/>
      <c r="BO392" s="12"/>
      <c r="BP392" s="20"/>
      <c r="BQ392" s="12"/>
      <c r="BR392" s="20"/>
      <c r="BS392" s="12"/>
      <c r="BT392" s="20"/>
      <c r="BU392" s="12"/>
      <c r="BV392" s="20"/>
      <c r="BW392" s="12"/>
      <c r="CN392" s="7"/>
    </row>
    <row r="393" spans="2:92" s="10" customFormat="1" x14ac:dyDescent="0.15">
      <c r="B393" s="10" t="s">
        <v>258</v>
      </c>
      <c r="C393" s="10" t="s">
        <v>448</v>
      </c>
      <c r="D393" s="10" t="s">
        <v>97</v>
      </c>
      <c r="E393" s="10" t="s">
        <v>249</v>
      </c>
      <c r="F393" s="10" t="s">
        <v>407</v>
      </c>
      <c r="G393" s="10" t="s">
        <v>251</v>
      </c>
      <c r="H393" s="10" t="s">
        <v>424</v>
      </c>
      <c r="J393" s="11"/>
      <c r="P393" s="11"/>
      <c r="W393" s="11"/>
      <c r="Z393" s="11"/>
      <c r="AD393" s="11"/>
      <c r="AJ393" s="11"/>
      <c r="AN393" s="11"/>
      <c r="AR393" s="11"/>
      <c r="AS393" s="11"/>
      <c r="AX393" s="11"/>
      <c r="AZ393" s="11"/>
      <c r="BD393" s="22"/>
      <c r="BE393" s="22"/>
      <c r="BF393" s="22"/>
      <c r="BG393" s="12">
        <v>60.82</v>
      </c>
      <c r="BH393" s="20">
        <v>30.31</v>
      </c>
      <c r="BI393" s="12"/>
      <c r="BJ393" s="20"/>
      <c r="BK393" s="12"/>
      <c r="BL393" s="20"/>
      <c r="BM393" s="12"/>
      <c r="BN393" s="20"/>
      <c r="BO393" s="12"/>
      <c r="BP393" s="20"/>
      <c r="BQ393" s="12"/>
      <c r="BR393" s="20"/>
      <c r="BS393" s="12"/>
      <c r="BT393" s="20"/>
      <c r="BU393" s="12"/>
      <c r="BV393" s="20"/>
      <c r="BW393" s="12"/>
      <c r="CN393" s="7"/>
    </row>
    <row r="394" spans="2:92" s="10" customFormat="1" x14ac:dyDescent="0.15">
      <c r="B394" s="10" t="s">
        <v>258</v>
      </c>
      <c r="C394" s="10" t="s">
        <v>449</v>
      </c>
      <c r="D394" s="10" t="s">
        <v>157</v>
      </c>
      <c r="E394" s="10" t="s">
        <v>249</v>
      </c>
      <c r="F394" s="10" t="s">
        <v>407</v>
      </c>
      <c r="G394" s="10" t="s">
        <v>251</v>
      </c>
      <c r="H394" s="10" t="s">
        <v>483</v>
      </c>
      <c r="J394" s="11"/>
      <c r="P394" s="11"/>
      <c r="W394" s="11"/>
      <c r="Z394" s="11"/>
      <c r="AD394" s="11"/>
      <c r="AJ394" s="11"/>
      <c r="AN394" s="11"/>
      <c r="AR394" s="11"/>
      <c r="AS394" s="11"/>
      <c r="AX394" s="11"/>
      <c r="AZ394" s="11"/>
      <c r="BD394" s="22"/>
      <c r="BE394" s="22"/>
      <c r="BF394" s="22"/>
      <c r="BG394" s="12">
        <v>65.040000000000006</v>
      </c>
      <c r="BH394" s="20">
        <v>31.89</v>
      </c>
      <c r="BI394" s="12"/>
      <c r="BJ394" s="20"/>
      <c r="BK394" s="12"/>
      <c r="BL394" s="20"/>
      <c r="BM394" s="12"/>
      <c r="BN394" s="20"/>
      <c r="BO394" s="12"/>
      <c r="BP394" s="20"/>
      <c r="BQ394" s="12"/>
      <c r="BR394" s="20"/>
      <c r="BS394" s="12"/>
      <c r="BT394" s="20"/>
      <c r="BU394" s="12"/>
      <c r="BV394" s="20"/>
      <c r="BW394" s="12"/>
      <c r="CN394" s="7"/>
    </row>
    <row r="395" spans="2:92" s="10" customFormat="1" x14ac:dyDescent="0.15">
      <c r="B395" s="10" t="s">
        <v>255</v>
      </c>
      <c r="C395" s="10" t="s">
        <v>450</v>
      </c>
      <c r="D395" s="10" t="s">
        <v>31</v>
      </c>
      <c r="E395" s="10" t="s">
        <v>249</v>
      </c>
      <c r="F395" s="10" t="s">
        <v>407</v>
      </c>
      <c r="G395" s="10" t="s">
        <v>251</v>
      </c>
      <c r="J395" s="11"/>
      <c r="P395" s="11"/>
      <c r="W395" s="11"/>
      <c r="Z395" s="11"/>
      <c r="AD395" s="11"/>
      <c r="AJ395" s="11"/>
      <c r="AN395" s="11"/>
      <c r="AR395" s="11"/>
      <c r="AS395" s="11"/>
      <c r="AX395" s="11"/>
      <c r="AZ395" s="11"/>
      <c r="BD395" s="22"/>
      <c r="BE395" s="22"/>
      <c r="BF395" s="22">
        <v>34.89</v>
      </c>
      <c r="BG395" s="12"/>
      <c r="BH395" s="20"/>
      <c r="BI395" s="12"/>
      <c r="BJ395" s="20"/>
      <c r="BK395" s="12"/>
      <c r="BL395" s="20"/>
      <c r="BM395" s="12"/>
      <c r="BN395" s="20"/>
      <c r="BO395" s="12"/>
      <c r="BP395" s="20"/>
      <c r="BQ395" s="12"/>
      <c r="BR395" s="20"/>
      <c r="BS395" s="12"/>
      <c r="BT395" s="20"/>
      <c r="BU395" s="12"/>
      <c r="BV395" s="20"/>
      <c r="BW395" s="12"/>
      <c r="CN395" s="7"/>
    </row>
    <row r="396" spans="2:92" s="10" customFormat="1" x14ac:dyDescent="0.15">
      <c r="B396" s="10" t="s">
        <v>258</v>
      </c>
      <c r="C396" s="10" t="s">
        <v>451</v>
      </c>
      <c r="D396" s="10" t="s">
        <v>29</v>
      </c>
      <c r="E396" s="10" t="s">
        <v>249</v>
      </c>
      <c r="F396" s="10" t="s">
        <v>407</v>
      </c>
      <c r="G396" s="10" t="s">
        <v>251</v>
      </c>
      <c r="H396" s="10" t="s">
        <v>483</v>
      </c>
      <c r="J396" s="11"/>
      <c r="P396" s="11"/>
      <c r="W396" s="11"/>
      <c r="Z396" s="11"/>
      <c r="AD396" s="11"/>
      <c r="AJ396" s="11"/>
      <c r="AN396" s="11"/>
      <c r="AR396" s="11"/>
      <c r="AS396" s="11"/>
      <c r="AX396" s="11"/>
      <c r="AZ396" s="11"/>
      <c r="BD396" s="22"/>
      <c r="BE396" s="22">
        <v>23.86</v>
      </c>
      <c r="BF396" s="22"/>
      <c r="BG396" s="12"/>
      <c r="BH396" s="20"/>
      <c r="BI396" s="12"/>
      <c r="BJ396" s="20"/>
      <c r="BK396" s="12"/>
      <c r="BL396" s="20"/>
      <c r="BM396" s="12"/>
      <c r="BN396" s="20"/>
      <c r="BO396" s="12"/>
      <c r="BP396" s="20"/>
      <c r="BQ396" s="12"/>
      <c r="BR396" s="20"/>
      <c r="BS396" s="12"/>
      <c r="BT396" s="20"/>
      <c r="BU396" s="12"/>
      <c r="BV396" s="20"/>
      <c r="BW396" s="12"/>
      <c r="CN396" s="7"/>
    </row>
    <row r="397" spans="2:92" s="10" customFormat="1" x14ac:dyDescent="0.15">
      <c r="B397" s="10" t="s">
        <v>258</v>
      </c>
      <c r="C397" s="10" t="s">
        <v>452</v>
      </c>
      <c r="D397" s="10" t="s">
        <v>29</v>
      </c>
      <c r="E397" s="10" t="s">
        <v>249</v>
      </c>
      <c r="F397" s="10" t="s">
        <v>407</v>
      </c>
      <c r="G397" s="10" t="s">
        <v>251</v>
      </c>
      <c r="H397" s="10" t="s">
        <v>441</v>
      </c>
      <c r="J397" s="11"/>
      <c r="P397" s="11"/>
      <c r="W397" s="11"/>
      <c r="Z397" s="11"/>
      <c r="AD397" s="11"/>
      <c r="AJ397" s="11"/>
      <c r="AN397" s="11"/>
      <c r="AR397" s="11"/>
      <c r="AS397" s="11"/>
      <c r="AX397" s="11"/>
      <c r="AZ397" s="11"/>
      <c r="BD397" s="22"/>
      <c r="BE397" s="22">
        <v>25.04</v>
      </c>
      <c r="BF397" s="22"/>
      <c r="BG397" s="12"/>
      <c r="BH397" s="20"/>
      <c r="BI397" s="12"/>
      <c r="BJ397" s="20"/>
      <c r="BK397" s="12"/>
      <c r="BL397" s="20"/>
      <c r="BM397" s="12"/>
      <c r="BN397" s="20"/>
      <c r="BO397" s="12"/>
      <c r="BP397" s="20"/>
      <c r="BQ397" s="12"/>
      <c r="BR397" s="20"/>
      <c r="BS397" s="12"/>
      <c r="BT397" s="20"/>
      <c r="BU397" s="12"/>
      <c r="BV397" s="20"/>
      <c r="BW397" s="12"/>
      <c r="CN397" s="7"/>
    </row>
    <row r="398" spans="2:92" s="10" customFormat="1" x14ac:dyDescent="0.15">
      <c r="B398" s="10" t="s">
        <v>258</v>
      </c>
      <c r="C398" s="10" t="s">
        <v>453</v>
      </c>
      <c r="D398" s="10" t="s">
        <v>29</v>
      </c>
      <c r="E398" s="10" t="s">
        <v>249</v>
      </c>
      <c r="F398" s="10" t="s">
        <v>407</v>
      </c>
      <c r="G398" s="10" t="s">
        <v>251</v>
      </c>
      <c r="H398" s="10" t="s">
        <v>484</v>
      </c>
      <c r="J398" s="11"/>
      <c r="P398" s="11"/>
      <c r="W398" s="11"/>
      <c r="Z398" s="11"/>
      <c r="AD398" s="11"/>
      <c r="AJ398" s="11"/>
      <c r="AN398" s="11"/>
      <c r="AR398" s="11"/>
      <c r="AS398" s="11"/>
      <c r="AX398" s="11"/>
      <c r="AZ398" s="11"/>
      <c r="BD398" s="22"/>
      <c r="BE398" s="22">
        <v>21.66</v>
      </c>
      <c r="BF398" s="22"/>
      <c r="BG398" s="12"/>
      <c r="BH398" s="20"/>
      <c r="BI398" s="12"/>
      <c r="BJ398" s="20"/>
      <c r="BK398" s="12"/>
      <c r="BL398" s="20"/>
      <c r="BM398" s="12"/>
      <c r="BN398" s="20"/>
      <c r="BO398" s="12"/>
      <c r="BP398" s="20"/>
      <c r="BQ398" s="12"/>
      <c r="BR398" s="20"/>
      <c r="BS398" s="12"/>
      <c r="BT398" s="20"/>
      <c r="BU398" s="12"/>
      <c r="BV398" s="20"/>
      <c r="BW398" s="12"/>
      <c r="CN398" s="7"/>
    </row>
    <row r="399" spans="2:92" s="10" customFormat="1" x14ac:dyDescent="0.15">
      <c r="B399" s="10" t="s">
        <v>255</v>
      </c>
      <c r="C399" s="10" t="s">
        <v>454</v>
      </c>
      <c r="D399" s="10" t="s">
        <v>31</v>
      </c>
      <c r="E399" s="10" t="s">
        <v>249</v>
      </c>
      <c r="F399" s="10" t="s">
        <v>407</v>
      </c>
      <c r="G399" s="10" t="s">
        <v>251</v>
      </c>
      <c r="J399" s="11"/>
      <c r="P399" s="11"/>
      <c r="W399" s="11"/>
      <c r="Z399" s="11"/>
      <c r="AD399" s="11"/>
      <c r="AJ399" s="11"/>
      <c r="AN399" s="11"/>
      <c r="AR399" s="11"/>
      <c r="AS399" s="11"/>
      <c r="AX399" s="11"/>
      <c r="AZ399" s="11"/>
      <c r="BD399" s="22"/>
      <c r="BE399" s="22"/>
      <c r="BF399" s="22">
        <v>39.26</v>
      </c>
      <c r="BG399" s="12"/>
      <c r="BH399" s="20"/>
      <c r="BI399" s="12"/>
      <c r="BJ399" s="20"/>
      <c r="BK399" s="12"/>
      <c r="BL399" s="20"/>
      <c r="BM399" s="12"/>
      <c r="BN399" s="20"/>
      <c r="BO399" s="12"/>
      <c r="BP399" s="20"/>
      <c r="BQ399" s="12"/>
      <c r="BR399" s="20"/>
      <c r="BS399" s="12"/>
      <c r="BT399" s="20"/>
      <c r="BU399" s="12"/>
      <c r="BV399" s="20"/>
      <c r="BW399" s="12"/>
      <c r="CN399" s="7"/>
    </row>
    <row r="400" spans="2:92" s="10" customFormat="1" x14ac:dyDescent="0.15">
      <c r="B400" s="10" t="s">
        <v>255</v>
      </c>
      <c r="C400" s="10" t="s">
        <v>455</v>
      </c>
      <c r="D400" s="10" t="s">
        <v>32</v>
      </c>
      <c r="E400" s="10" t="s">
        <v>249</v>
      </c>
      <c r="F400" s="10" t="s">
        <v>407</v>
      </c>
      <c r="G400" s="10" t="s">
        <v>251</v>
      </c>
      <c r="J400" s="11"/>
      <c r="P400" s="11"/>
      <c r="W400" s="11"/>
      <c r="Z400" s="11"/>
      <c r="AD400" s="11"/>
      <c r="AJ400" s="11"/>
      <c r="AN400" s="11"/>
      <c r="AR400" s="11"/>
      <c r="AS400" s="11"/>
      <c r="AX400" s="11"/>
      <c r="AZ400" s="11"/>
      <c r="BD400" s="22"/>
      <c r="BE400" s="22"/>
      <c r="BF400" s="22">
        <v>36.14</v>
      </c>
      <c r="BG400" s="12"/>
      <c r="BH400" s="20"/>
      <c r="BI400" s="12"/>
      <c r="BJ400" s="20"/>
      <c r="BK400" s="12"/>
      <c r="BL400" s="20"/>
      <c r="BM400" s="12"/>
      <c r="BN400" s="20"/>
      <c r="BO400" s="12"/>
      <c r="BP400" s="20"/>
      <c r="BQ400" s="12"/>
      <c r="BR400" s="20"/>
      <c r="BS400" s="12"/>
      <c r="BT400" s="20"/>
      <c r="BU400" s="12"/>
      <c r="BV400" s="20"/>
      <c r="BW400" s="12"/>
      <c r="CN400" s="7"/>
    </row>
    <row r="401" spans="2:92" s="10" customFormat="1" x14ac:dyDescent="0.15">
      <c r="B401" s="10" t="s">
        <v>255</v>
      </c>
      <c r="C401" s="10" t="s">
        <v>456</v>
      </c>
      <c r="D401" s="10" t="s">
        <v>32</v>
      </c>
      <c r="E401" s="10" t="s">
        <v>249</v>
      </c>
      <c r="F401" s="10" t="s">
        <v>407</v>
      </c>
      <c r="G401" s="10" t="s">
        <v>251</v>
      </c>
      <c r="J401" s="11"/>
      <c r="P401" s="11"/>
      <c r="W401" s="11"/>
      <c r="Z401" s="11"/>
      <c r="AD401" s="11"/>
      <c r="AJ401" s="11"/>
      <c r="AN401" s="11"/>
      <c r="AR401" s="11"/>
      <c r="AS401" s="11"/>
      <c r="AX401" s="11"/>
      <c r="AZ401" s="11"/>
      <c r="BD401" s="22"/>
      <c r="BE401" s="22"/>
      <c r="BF401" s="22">
        <v>35.340000000000003</v>
      </c>
      <c r="BG401" s="12"/>
      <c r="BH401" s="20"/>
      <c r="BI401" s="12"/>
      <c r="BJ401" s="20"/>
      <c r="BK401" s="12"/>
      <c r="BL401" s="20"/>
      <c r="BM401" s="12"/>
      <c r="BN401" s="20"/>
      <c r="BO401" s="12"/>
      <c r="BP401" s="20"/>
      <c r="BQ401" s="12"/>
      <c r="BR401" s="20"/>
      <c r="BS401" s="12"/>
      <c r="BT401" s="20"/>
      <c r="BU401" s="12"/>
      <c r="BV401" s="20"/>
      <c r="BW401" s="12"/>
      <c r="CN401" s="7"/>
    </row>
    <row r="402" spans="2:92" s="10" customFormat="1" x14ac:dyDescent="0.15">
      <c r="B402" s="10" t="s">
        <v>255</v>
      </c>
      <c r="C402" s="10" t="s">
        <v>457</v>
      </c>
      <c r="D402" s="10" t="s">
        <v>97</v>
      </c>
      <c r="E402" s="10" t="s">
        <v>249</v>
      </c>
      <c r="F402" s="10" t="s">
        <v>407</v>
      </c>
      <c r="G402" s="10" t="s">
        <v>251</v>
      </c>
      <c r="J402" s="11"/>
      <c r="P402" s="11"/>
      <c r="W402" s="11"/>
      <c r="Z402" s="11"/>
      <c r="AD402" s="11"/>
      <c r="AJ402" s="11"/>
      <c r="AN402" s="11"/>
      <c r="AR402" s="11"/>
      <c r="AS402" s="11"/>
      <c r="AX402" s="11"/>
      <c r="AZ402" s="11"/>
      <c r="BD402" s="22"/>
      <c r="BE402" s="22"/>
      <c r="BF402" s="22"/>
      <c r="BG402" s="12">
        <v>59.09</v>
      </c>
      <c r="BH402" s="20">
        <v>25.88</v>
      </c>
      <c r="BI402" s="12"/>
      <c r="BJ402" s="20"/>
      <c r="BK402" s="12"/>
      <c r="BL402" s="20"/>
      <c r="BM402" s="12"/>
      <c r="BN402" s="20"/>
      <c r="BO402" s="12"/>
      <c r="BP402" s="20"/>
      <c r="BQ402" s="12"/>
      <c r="BR402" s="20"/>
      <c r="BS402" s="12"/>
      <c r="BT402" s="20"/>
      <c r="BU402" s="12"/>
      <c r="BV402" s="20"/>
      <c r="BW402" s="12"/>
      <c r="CN402" s="7"/>
    </row>
    <row r="403" spans="2:92" s="10" customFormat="1" x14ac:dyDescent="0.15">
      <c r="B403" s="10" t="s">
        <v>255</v>
      </c>
      <c r="C403" s="10" t="s">
        <v>458</v>
      </c>
      <c r="D403" s="10" t="s">
        <v>97</v>
      </c>
      <c r="E403" s="10" t="s">
        <v>249</v>
      </c>
      <c r="F403" s="10" t="s">
        <v>407</v>
      </c>
      <c r="G403" s="10" t="s">
        <v>251</v>
      </c>
      <c r="J403" s="11"/>
      <c r="P403" s="11"/>
      <c r="W403" s="11"/>
      <c r="Z403" s="11"/>
      <c r="AD403" s="11"/>
      <c r="AJ403" s="11"/>
      <c r="AN403" s="11"/>
      <c r="AR403" s="11"/>
      <c r="AS403" s="11"/>
      <c r="AX403" s="11"/>
      <c r="AZ403" s="11"/>
      <c r="BD403" s="22"/>
      <c r="BE403" s="22"/>
      <c r="BF403" s="22"/>
      <c r="BG403" s="12">
        <v>59.96</v>
      </c>
      <c r="BH403" s="20">
        <v>29.22</v>
      </c>
      <c r="BI403" s="12"/>
      <c r="BJ403" s="20"/>
      <c r="BK403" s="12"/>
      <c r="BL403" s="20"/>
      <c r="BM403" s="12"/>
      <c r="BN403" s="20"/>
      <c r="BO403" s="12"/>
      <c r="BP403" s="20"/>
      <c r="BQ403" s="12"/>
      <c r="BR403" s="20"/>
      <c r="BS403" s="12"/>
      <c r="BT403" s="20"/>
      <c r="BU403" s="12"/>
      <c r="BV403" s="20"/>
      <c r="BW403" s="12"/>
      <c r="CN403" s="7"/>
    </row>
    <row r="404" spans="2:92" s="10" customFormat="1" x14ac:dyDescent="0.15">
      <c r="B404" s="10" t="s">
        <v>255</v>
      </c>
      <c r="C404" s="10" t="s">
        <v>459</v>
      </c>
      <c r="D404" s="10" t="s">
        <v>157</v>
      </c>
      <c r="E404" s="10" t="s">
        <v>249</v>
      </c>
      <c r="F404" s="10" t="s">
        <v>407</v>
      </c>
      <c r="G404" s="10" t="s">
        <v>251</v>
      </c>
      <c r="J404" s="11"/>
      <c r="P404" s="11"/>
      <c r="W404" s="11"/>
      <c r="Z404" s="11"/>
      <c r="AD404" s="11"/>
      <c r="AJ404" s="11"/>
      <c r="AN404" s="11"/>
      <c r="AR404" s="11"/>
      <c r="AS404" s="11"/>
      <c r="AX404" s="11"/>
      <c r="AZ404" s="11"/>
      <c r="BD404" s="22"/>
      <c r="BE404" s="22"/>
      <c r="BF404" s="22"/>
      <c r="BG404" s="12">
        <v>59.32</v>
      </c>
      <c r="BH404" s="20">
        <v>30.99</v>
      </c>
      <c r="BI404" s="12"/>
      <c r="BJ404" s="20"/>
      <c r="BK404" s="12"/>
      <c r="BL404" s="20"/>
      <c r="BM404" s="12"/>
      <c r="BN404" s="20"/>
      <c r="BO404" s="12"/>
      <c r="BP404" s="20"/>
      <c r="BQ404" s="12"/>
      <c r="BR404" s="20"/>
      <c r="BS404" s="12"/>
      <c r="BT404" s="20"/>
      <c r="BU404" s="12"/>
      <c r="BV404" s="20"/>
      <c r="BW404" s="12"/>
      <c r="CN404" s="7"/>
    </row>
    <row r="405" spans="2:92" s="10" customFormat="1" x14ac:dyDescent="0.15">
      <c r="B405" s="10" t="s">
        <v>255</v>
      </c>
      <c r="C405" s="10" t="s">
        <v>460</v>
      </c>
      <c r="D405" s="10" t="s">
        <v>97</v>
      </c>
      <c r="E405" s="10" t="s">
        <v>249</v>
      </c>
      <c r="F405" s="10" t="s">
        <v>407</v>
      </c>
      <c r="G405" s="10" t="s">
        <v>251</v>
      </c>
      <c r="J405" s="11"/>
      <c r="P405" s="11"/>
      <c r="W405" s="11"/>
      <c r="Z405" s="11"/>
      <c r="AD405" s="11"/>
      <c r="AJ405" s="11"/>
      <c r="AN405" s="11"/>
      <c r="AR405" s="11"/>
      <c r="AS405" s="11"/>
      <c r="AX405" s="11"/>
      <c r="AZ405" s="11"/>
      <c r="BD405" s="22"/>
      <c r="BE405" s="22"/>
      <c r="BF405" s="22"/>
      <c r="BG405" s="12">
        <v>59.08</v>
      </c>
      <c r="BH405" s="20">
        <v>28.29</v>
      </c>
      <c r="BI405" s="12"/>
      <c r="BJ405" s="20"/>
      <c r="BK405" s="12"/>
      <c r="BL405" s="20"/>
      <c r="BM405" s="12"/>
      <c r="BN405" s="20"/>
      <c r="BO405" s="12"/>
      <c r="BP405" s="20"/>
      <c r="BQ405" s="12"/>
      <c r="BR405" s="20"/>
      <c r="BS405" s="12"/>
      <c r="BT405" s="20"/>
      <c r="BU405" s="12"/>
      <c r="BV405" s="20"/>
      <c r="BW405" s="12"/>
      <c r="CN405" s="7"/>
    </row>
    <row r="406" spans="2:92" s="10" customFormat="1" x14ac:dyDescent="0.15">
      <c r="B406" s="10" t="s">
        <v>255</v>
      </c>
      <c r="C406" s="10" t="s">
        <v>461</v>
      </c>
      <c r="D406" s="10" t="s">
        <v>97</v>
      </c>
      <c r="E406" s="10" t="s">
        <v>249</v>
      </c>
      <c r="F406" s="10" t="s">
        <v>407</v>
      </c>
      <c r="G406" s="10" t="s">
        <v>251</v>
      </c>
      <c r="J406" s="11"/>
      <c r="P406" s="11"/>
      <c r="W406" s="11"/>
      <c r="Z406" s="11"/>
      <c r="AD406" s="11"/>
      <c r="AJ406" s="11"/>
      <c r="AN406" s="11"/>
      <c r="AR406" s="11"/>
      <c r="AS406" s="11"/>
      <c r="AX406" s="11"/>
      <c r="AZ406" s="11"/>
      <c r="BD406" s="22"/>
      <c r="BE406" s="22"/>
      <c r="BF406" s="22"/>
      <c r="BG406" s="12">
        <v>64.95</v>
      </c>
      <c r="BH406" s="20">
        <v>31.76</v>
      </c>
      <c r="BI406" s="12"/>
      <c r="BJ406" s="20"/>
      <c r="BK406" s="12"/>
      <c r="BL406" s="20"/>
      <c r="BM406" s="12"/>
      <c r="BN406" s="20"/>
      <c r="BO406" s="12"/>
      <c r="BP406" s="20"/>
      <c r="BQ406" s="12"/>
      <c r="BR406" s="20"/>
      <c r="BS406" s="12"/>
      <c r="BT406" s="20"/>
      <c r="BU406" s="12"/>
      <c r="BV406" s="20"/>
      <c r="BW406" s="12"/>
      <c r="CN406" s="7"/>
    </row>
    <row r="407" spans="2:92" s="10" customFormat="1" x14ac:dyDescent="0.15">
      <c r="B407" s="10" t="s">
        <v>255</v>
      </c>
      <c r="C407" s="10" t="s">
        <v>462</v>
      </c>
      <c r="D407" s="10" t="s">
        <v>157</v>
      </c>
      <c r="E407" s="10" t="s">
        <v>249</v>
      </c>
      <c r="F407" s="10" t="s">
        <v>407</v>
      </c>
      <c r="G407" s="10" t="s">
        <v>251</v>
      </c>
      <c r="J407" s="11"/>
      <c r="P407" s="11"/>
      <c r="W407" s="11"/>
      <c r="Z407" s="11"/>
      <c r="AD407" s="11"/>
      <c r="AJ407" s="11"/>
      <c r="AN407" s="11"/>
      <c r="AR407" s="11"/>
      <c r="AS407" s="11"/>
      <c r="AX407" s="11"/>
      <c r="AZ407" s="11"/>
      <c r="BD407" s="22"/>
      <c r="BE407" s="22"/>
      <c r="BF407" s="22"/>
      <c r="BG407" s="12">
        <v>57.62</v>
      </c>
      <c r="BH407" s="20">
        <v>29.41</v>
      </c>
      <c r="BI407" s="12"/>
      <c r="BJ407" s="20"/>
      <c r="BK407" s="12"/>
      <c r="BL407" s="20"/>
      <c r="BM407" s="12"/>
      <c r="BN407" s="20"/>
      <c r="BO407" s="12"/>
      <c r="BP407" s="20"/>
      <c r="BQ407" s="12"/>
      <c r="BR407" s="20"/>
      <c r="BS407" s="12"/>
      <c r="BT407" s="20"/>
      <c r="BU407" s="12"/>
      <c r="BV407" s="20"/>
      <c r="BW407" s="12"/>
      <c r="CN407" s="7"/>
    </row>
    <row r="408" spans="2:92" s="10" customFormat="1" x14ac:dyDescent="0.15">
      <c r="B408" s="10" t="s">
        <v>255</v>
      </c>
      <c r="C408" s="10" t="s">
        <v>463</v>
      </c>
      <c r="D408" s="10" t="s">
        <v>157</v>
      </c>
      <c r="E408" s="10" t="s">
        <v>249</v>
      </c>
      <c r="F408" s="10" t="s">
        <v>407</v>
      </c>
      <c r="G408" s="10" t="s">
        <v>251</v>
      </c>
      <c r="J408" s="11"/>
      <c r="P408" s="11"/>
      <c r="W408" s="11"/>
      <c r="Z408" s="11"/>
      <c r="AD408" s="11"/>
      <c r="AJ408" s="11"/>
      <c r="AN408" s="11"/>
      <c r="AR408" s="11"/>
      <c r="AS408" s="11"/>
      <c r="AX408" s="11"/>
      <c r="AZ408" s="11"/>
      <c r="BD408" s="22"/>
      <c r="BE408" s="22"/>
      <c r="BF408" s="22"/>
      <c r="BG408" s="12">
        <v>60.99</v>
      </c>
      <c r="BH408" s="20">
        <v>29.86</v>
      </c>
      <c r="BI408" s="12"/>
      <c r="BJ408" s="20"/>
      <c r="BK408" s="12"/>
      <c r="BL408" s="20"/>
      <c r="BM408" s="12"/>
      <c r="BN408" s="20"/>
      <c r="BO408" s="12"/>
      <c r="BP408" s="20"/>
      <c r="BQ408" s="12"/>
      <c r="BR408" s="20"/>
      <c r="BS408" s="12"/>
      <c r="BT408" s="20"/>
      <c r="BU408" s="12"/>
      <c r="BV408" s="20"/>
      <c r="BW408" s="12"/>
      <c r="CN408" s="7"/>
    </row>
    <row r="409" spans="2:92" s="10" customFormat="1" x14ac:dyDescent="0.15">
      <c r="B409" s="10" t="s">
        <v>255</v>
      </c>
      <c r="C409" s="10" t="s">
        <v>464</v>
      </c>
      <c r="D409" s="10" t="s">
        <v>157</v>
      </c>
      <c r="E409" s="10" t="s">
        <v>249</v>
      </c>
      <c r="F409" s="10" t="s">
        <v>407</v>
      </c>
      <c r="G409" s="10" t="s">
        <v>251</v>
      </c>
      <c r="J409" s="11"/>
      <c r="P409" s="11"/>
      <c r="W409" s="11"/>
      <c r="Z409" s="11"/>
      <c r="AD409" s="11"/>
      <c r="AJ409" s="11"/>
      <c r="AN409" s="11"/>
      <c r="AR409" s="11"/>
      <c r="AS409" s="11"/>
      <c r="AX409" s="11"/>
      <c r="AZ409" s="11"/>
      <c r="BD409" s="22"/>
      <c r="BE409" s="22"/>
      <c r="BF409" s="22"/>
      <c r="BG409" s="12">
        <v>57.24</v>
      </c>
      <c r="BH409" s="20">
        <v>28.03</v>
      </c>
      <c r="BI409" s="12"/>
      <c r="BJ409" s="20"/>
      <c r="BK409" s="12"/>
      <c r="BL409" s="20"/>
      <c r="BM409" s="12"/>
      <c r="BN409" s="20"/>
      <c r="BO409" s="12"/>
      <c r="BP409" s="20"/>
      <c r="BQ409" s="12"/>
      <c r="BR409" s="20"/>
      <c r="BS409" s="12"/>
      <c r="BT409" s="20"/>
      <c r="BU409" s="12"/>
      <c r="BV409" s="20"/>
      <c r="BW409" s="12"/>
      <c r="CN409" s="7"/>
    </row>
    <row r="410" spans="2:92" s="10" customFormat="1" x14ac:dyDescent="0.15">
      <c r="B410" s="10" t="s">
        <v>255</v>
      </c>
      <c r="C410" s="10" t="s">
        <v>465</v>
      </c>
      <c r="D410" s="10" t="s">
        <v>31</v>
      </c>
      <c r="E410" s="10" t="s">
        <v>249</v>
      </c>
      <c r="F410" s="10" t="s">
        <v>407</v>
      </c>
      <c r="G410" s="10" t="s">
        <v>251</v>
      </c>
      <c r="J410" s="11"/>
      <c r="P410" s="11"/>
      <c r="W410" s="11"/>
      <c r="Z410" s="11"/>
      <c r="AD410" s="11"/>
      <c r="AJ410" s="11"/>
      <c r="AN410" s="11"/>
      <c r="AR410" s="11"/>
      <c r="AS410" s="11"/>
      <c r="AX410" s="11"/>
      <c r="AZ410" s="11"/>
      <c r="BD410" s="22"/>
      <c r="BE410" s="22"/>
      <c r="BF410" s="22">
        <v>36.31</v>
      </c>
      <c r="BG410" s="12"/>
      <c r="BH410" s="20"/>
      <c r="BI410" s="12"/>
      <c r="BJ410" s="20"/>
      <c r="BK410" s="12"/>
      <c r="BL410" s="20"/>
      <c r="BM410" s="12"/>
      <c r="BN410" s="20"/>
      <c r="BO410" s="12"/>
      <c r="BP410" s="20"/>
      <c r="BQ410" s="12"/>
      <c r="BR410" s="20"/>
      <c r="BS410" s="12"/>
      <c r="BT410" s="20"/>
      <c r="BU410" s="12"/>
      <c r="BV410" s="20"/>
      <c r="BW410" s="12"/>
      <c r="CN410" s="7"/>
    </row>
    <row r="411" spans="2:92" s="10" customFormat="1" x14ac:dyDescent="0.15">
      <c r="B411" s="10" t="s">
        <v>255</v>
      </c>
      <c r="C411" s="10" t="s">
        <v>466</v>
      </c>
      <c r="D411" s="10" t="s">
        <v>32</v>
      </c>
      <c r="E411" s="10" t="s">
        <v>249</v>
      </c>
      <c r="F411" s="10" t="s">
        <v>407</v>
      </c>
      <c r="G411" s="10" t="s">
        <v>251</v>
      </c>
      <c r="J411" s="11"/>
      <c r="P411" s="11"/>
      <c r="W411" s="11"/>
      <c r="Z411" s="11"/>
      <c r="AD411" s="11"/>
      <c r="AJ411" s="11"/>
      <c r="AN411" s="11"/>
      <c r="AR411" s="11"/>
      <c r="AS411" s="11"/>
      <c r="AX411" s="11"/>
      <c r="AZ411" s="11"/>
      <c r="BD411" s="22"/>
      <c r="BE411" s="22"/>
      <c r="BF411" s="22">
        <v>34.299999999999997</v>
      </c>
      <c r="BG411" s="12"/>
      <c r="BH411" s="20"/>
      <c r="BI411" s="12"/>
      <c r="BJ411" s="20"/>
      <c r="BK411" s="12"/>
      <c r="BL411" s="20"/>
      <c r="BM411" s="12"/>
      <c r="BN411" s="20"/>
      <c r="BO411" s="12"/>
      <c r="BP411" s="20"/>
      <c r="BQ411" s="12"/>
      <c r="BR411" s="20"/>
      <c r="BS411" s="12"/>
      <c r="BT411" s="20"/>
      <c r="BU411" s="12"/>
      <c r="BV411" s="20"/>
      <c r="BW411" s="12"/>
      <c r="CN411" s="7"/>
    </row>
    <row r="412" spans="2:92" s="10" customFormat="1" x14ac:dyDescent="0.15">
      <c r="B412" s="10" t="s">
        <v>255</v>
      </c>
      <c r="C412" s="10" t="s">
        <v>467</v>
      </c>
      <c r="D412" s="10" t="s">
        <v>32</v>
      </c>
      <c r="E412" s="10" t="s">
        <v>249</v>
      </c>
      <c r="F412" s="10" t="s">
        <v>407</v>
      </c>
      <c r="G412" s="10" t="s">
        <v>251</v>
      </c>
      <c r="J412" s="11"/>
      <c r="P412" s="11"/>
      <c r="W412" s="11"/>
      <c r="Z412" s="11"/>
      <c r="AD412" s="11"/>
      <c r="AJ412" s="11"/>
      <c r="AN412" s="11"/>
      <c r="AR412" s="11"/>
      <c r="AS412" s="11"/>
      <c r="AX412" s="11"/>
      <c r="AZ412" s="11"/>
      <c r="BD412" s="22"/>
      <c r="BE412" s="22"/>
      <c r="BF412" s="22">
        <v>36.369999999999997</v>
      </c>
      <c r="BG412" s="12"/>
      <c r="BH412" s="20"/>
      <c r="BI412" s="12"/>
      <c r="BJ412" s="20"/>
      <c r="BK412" s="12"/>
      <c r="BL412" s="20"/>
      <c r="BM412" s="12"/>
      <c r="BN412" s="20"/>
      <c r="BO412" s="12"/>
      <c r="BP412" s="20"/>
      <c r="BQ412" s="12"/>
      <c r="BR412" s="20"/>
      <c r="BS412" s="12"/>
      <c r="BT412" s="20"/>
      <c r="BU412" s="12"/>
      <c r="BV412" s="20"/>
      <c r="BW412" s="12"/>
      <c r="CN412" s="7"/>
    </row>
    <row r="413" spans="2:92" s="10" customFormat="1" x14ac:dyDescent="0.15">
      <c r="B413" s="10" t="s">
        <v>255</v>
      </c>
      <c r="C413" s="10" t="s">
        <v>468</v>
      </c>
      <c r="D413" s="10" t="s">
        <v>32</v>
      </c>
      <c r="E413" s="10" t="s">
        <v>249</v>
      </c>
      <c r="F413" s="10" t="s">
        <v>407</v>
      </c>
      <c r="G413" s="10" t="s">
        <v>251</v>
      </c>
      <c r="J413" s="11"/>
      <c r="P413" s="11"/>
      <c r="W413" s="11"/>
      <c r="Z413" s="11"/>
      <c r="AD413" s="11"/>
      <c r="AJ413" s="11"/>
      <c r="AN413" s="11"/>
      <c r="AR413" s="11"/>
      <c r="AS413" s="11"/>
      <c r="AX413" s="11"/>
      <c r="AZ413" s="11"/>
      <c r="BD413" s="22"/>
      <c r="BE413" s="22"/>
      <c r="BF413" s="22">
        <v>36.869999999999997</v>
      </c>
      <c r="BG413" s="12"/>
      <c r="BH413" s="20"/>
      <c r="BI413" s="12"/>
      <c r="BJ413" s="20"/>
      <c r="BK413" s="12"/>
      <c r="BL413" s="20"/>
      <c r="BM413" s="12"/>
      <c r="BN413" s="20"/>
      <c r="BO413" s="12"/>
      <c r="BP413" s="20"/>
      <c r="BQ413" s="12"/>
      <c r="BR413" s="20"/>
      <c r="BS413" s="12"/>
      <c r="BT413" s="20"/>
      <c r="BU413" s="12"/>
      <c r="BV413" s="20"/>
      <c r="BW413" s="12"/>
      <c r="CN413" s="7"/>
    </row>
    <row r="414" spans="2:92" s="10" customFormat="1" x14ac:dyDescent="0.15">
      <c r="B414" s="10" t="s">
        <v>255</v>
      </c>
      <c r="C414" s="10" t="s">
        <v>469</v>
      </c>
      <c r="D414" s="10" t="s">
        <v>31</v>
      </c>
      <c r="E414" s="10" t="s">
        <v>249</v>
      </c>
      <c r="F414" s="10" t="s">
        <v>407</v>
      </c>
      <c r="G414" s="10" t="s">
        <v>251</v>
      </c>
      <c r="J414" s="11"/>
      <c r="P414" s="11"/>
      <c r="W414" s="11"/>
      <c r="Z414" s="11"/>
      <c r="AD414" s="11"/>
      <c r="AJ414" s="11"/>
      <c r="AN414" s="11"/>
      <c r="AR414" s="11"/>
      <c r="AS414" s="11"/>
      <c r="AX414" s="11"/>
      <c r="AZ414" s="11"/>
      <c r="BD414" s="22"/>
      <c r="BE414" s="22"/>
      <c r="BF414" s="22">
        <v>36.9</v>
      </c>
      <c r="BG414" s="12"/>
      <c r="BH414" s="20"/>
      <c r="BI414" s="12"/>
      <c r="BJ414" s="20"/>
      <c r="BK414" s="12"/>
      <c r="BL414" s="20"/>
      <c r="BM414" s="12"/>
      <c r="BN414" s="20"/>
      <c r="BO414" s="12"/>
      <c r="BP414" s="20"/>
      <c r="BQ414" s="12"/>
      <c r="BR414" s="20"/>
      <c r="BS414" s="12"/>
      <c r="BT414" s="20"/>
      <c r="BU414" s="12"/>
      <c r="BV414" s="20"/>
      <c r="BW414" s="12"/>
      <c r="CN414" s="7"/>
    </row>
    <row r="415" spans="2:92" s="10" customFormat="1" x14ac:dyDescent="0.15">
      <c r="B415" s="10" t="s">
        <v>255</v>
      </c>
      <c r="C415" s="10" t="s">
        <v>470</v>
      </c>
      <c r="D415" s="10" t="s">
        <v>31</v>
      </c>
      <c r="E415" s="10" t="s">
        <v>249</v>
      </c>
      <c r="F415" s="10" t="s">
        <v>407</v>
      </c>
      <c r="G415" s="10" t="s">
        <v>251</v>
      </c>
      <c r="J415" s="11"/>
      <c r="P415" s="11"/>
      <c r="W415" s="11"/>
      <c r="Z415" s="11"/>
      <c r="AD415" s="11"/>
      <c r="AJ415" s="11"/>
      <c r="AN415" s="11"/>
      <c r="AR415" s="11"/>
      <c r="AS415" s="11"/>
      <c r="AX415" s="11"/>
      <c r="AZ415" s="11"/>
      <c r="BD415" s="22"/>
      <c r="BE415" s="22"/>
      <c r="BF415" s="22">
        <v>36.799999999999997</v>
      </c>
      <c r="BG415" s="12"/>
      <c r="BH415" s="20"/>
      <c r="BI415" s="12"/>
      <c r="BJ415" s="20"/>
      <c r="BK415" s="12"/>
      <c r="BL415" s="20"/>
      <c r="BM415" s="12"/>
      <c r="BN415" s="20"/>
      <c r="BO415" s="12"/>
      <c r="BP415" s="20"/>
      <c r="BQ415" s="12"/>
      <c r="BR415" s="20"/>
      <c r="BS415" s="12"/>
      <c r="BT415" s="20"/>
      <c r="BU415" s="12"/>
      <c r="BV415" s="20"/>
      <c r="BW415" s="12"/>
      <c r="CN415" s="7"/>
    </row>
    <row r="416" spans="2:92" s="10" customFormat="1" x14ac:dyDescent="0.15">
      <c r="B416" s="10" t="s">
        <v>255</v>
      </c>
      <c r="C416" s="10" t="s">
        <v>471</v>
      </c>
      <c r="D416" s="10" t="s">
        <v>32</v>
      </c>
      <c r="E416" s="10" t="s">
        <v>249</v>
      </c>
      <c r="F416" s="10" t="s">
        <v>407</v>
      </c>
      <c r="G416" s="10" t="s">
        <v>251</v>
      </c>
      <c r="J416" s="11"/>
      <c r="P416" s="11"/>
      <c r="W416" s="11"/>
      <c r="Z416" s="11"/>
      <c r="AD416" s="11"/>
      <c r="AJ416" s="11"/>
      <c r="AN416" s="11"/>
      <c r="AR416" s="11"/>
      <c r="AS416" s="11"/>
      <c r="AX416" s="11"/>
      <c r="AZ416" s="11"/>
      <c r="BD416" s="22"/>
      <c r="BE416" s="22"/>
      <c r="BF416" s="22">
        <v>36.31</v>
      </c>
      <c r="BG416" s="12"/>
      <c r="BH416" s="20"/>
      <c r="BI416" s="12"/>
      <c r="BJ416" s="20"/>
      <c r="BK416" s="12"/>
      <c r="BL416" s="20"/>
      <c r="BM416" s="12"/>
      <c r="BN416" s="20"/>
      <c r="BO416" s="12"/>
      <c r="BP416" s="20"/>
      <c r="BQ416" s="12"/>
      <c r="BR416" s="20"/>
      <c r="BS416" s="12"/>
      <c r="BT416" s="20"/>
      <c r="BU416" s="12"/>
      <c r="BV416" s="20"/>
      <c r="BW416" s="12"/>
      <c r="CN416" s="7"/>
    </row>
    <row r="417" spans="2:92" s="10" customFormat="1" x14ac:dyDescent="0.15">
      <c r="B417" s="10" t="s">
        <v>255</v>
      </c>
      <c r="C417" s="10" t="s">
        <v>472</v>
      </c>
      <c r="D417" s="10" t="s">
        <v>32</v>
      </c>
      <c r="E417" s="10" t="s">
        <v>249</v>
      </c>
      <c r="F417" s="10" t="s">
        <v>407</v>
      </c>
      <c r="G417" s="10" t="s">
        <v>251</v>
      </c>
      <c r="J417" s="11"/>
      <c r="P417" s="11"/>
      <c r="W417" s="11"/>
      <c r="Z417" s="11"/>
      <c r="AD417" s="11"/>
      <c r="AJ417" s="11"/>
      <c r="AN417" s="11"/>
      <c r="AR417" s="11"/>
      <c r="AS417" s="11"/>
      <c r="AX417" s="11"/>
      <c r="AZ417" s="11"/>
      <c r="BD417" s="22"/>
      <c r="BE417" s="22"/>
      <c r="BF417" s="22">
        <v>36.29</v>
      </c>
      <c r="BG417" s="12"/>
      <c r="BH417" s="20"/>
      <c r="BI417" s="12"/>
      <c r="BJ417" s="20"/>
      <c r="BK417" s="12"/>
      <c r="BL417" s="20"/>
      <c r="BM417" s="12"/>
      <c r="BN417" s="20"/>
      <c r="BO417" s="12"/>
      <c r="BP417" s="20"/>
      <c r="BQ417" s="12"/>
      <c r="BR417" s="20"/>
      <c r="BS417" s="12"/>
      <c r="BT417" s="20"/>
      <c r="BU417" s="12"/>
      <c r="BV417" s="20"/>
      <c r="BW417" s="12"/>
      <c r="CN417" s="7"/>
    </row>
    <row r="418" spans="2:92" s="10" customFormat="1" x14ac:dyDescent="0.15">
      <c r="B418" s="10" t="s">
        <v>255</v>
      </c>
      <c r="C418" s="10" t="s">
        <v>473</v>
      </c>
      <c r="D418" s="10" t="s">
        <v>29</v>
      </c>
      <c r="E418" s="10" t="s">
        <v>249</v>
      </c>
      <c r="F418" s="10" t="s">
        <v>407</v>
      </c>
      <c r="G418" s="10" t="s">
        <v>251</v>
      </c>
      <c r="J418" s="11"/>
      <c r="P418" s="11"/>
      <c r="W418" s="11"/>
      <c r="Z418" s="11"/>
      <c r="AD418" s="11"/>
      <c r="AJ418" s="11"/>
      <c r="AN418" s="11"/>
      <c r="AR418" s="11"/>
      <c r="AS418" s="11"/>
      <c r="AX418" s="11"/>
      <c r="AZ418" s="11"/>
      <c r="BD418" s="22"/>
      <c r="BE418" s="22">
        <v>25.2</v>
      </c>
      <c r="BF418" s="22"/>
      <c r="BG418" s="12"/>
      <c r="BH418" s="20"/>
      <c r="BI418" s="12"/>
      <c r="BJ418" s="20"/>
      <c r="BK418" s="12"/>
      <c r="BL418" s="20"/>
      <c r="BM418" s="12"/>
      <c r="BN418" s="20"/>
      <c r="BO418" s="12"/>
      <c r="BP418" s="20"/>
      <c r="BQ418" s="12"/>
      <c r="BR418" s="20"/>
      <c r="BS418" s="12"/>
      <c r="BT418" s="20"/>
      <c r="BU418" s="12"/>
      <c r="BV418" s="20"/>
      <c r="BW418" s="12"/>
      <c r="CN418" s="7"/>
    </row>
    <row r="419" spans="2:92" s="10" customFormat="1" x14ac:dyDescent="0.15">
      <c r="B419" s="10" t="s">
        <v>255</v>
      </c>
      <c r="C419" s="10" t="s">
        <v>474</v>
      </c>
      <c r="D419" s="10" t="s">
        <v>29</v>
      </c>
      <c r="E419" s="10" t="s">
        <v>249</v>
      </c>
      <c r="F419" s="10" t="s">
        <v>407</v>
      </c>
      <c r="G419" s="10" t="s">
        <v>251</v>
      </c>
      <c r="J419" s="11"/>
      <c r="P419" s="11"/>
      <c r="W419" s="11"/>
      <c r="Z419" s="11"/>
      <c r="AD419" s="11"/>
      <c r="AJ419" s="11"/>
      <c r="AN419" s="11"/>
      <c r="AR419" s="11"/>
      <c r="AS419" s="11"/>
      <c r="AX419" s="11"/>
      <c r="AZ419" s="11"/>
      <c r="BD419" s="22"/>
      <c r="BE419" s="22">
        <v>23.13</v>
      </c>
      <c r="BF419" s="22"/>
      <c r="BG419" s="12"/>
      <c r="BH419" s="20"/>
      <c r="BI419" s="12"/>
      <c r="BJ419" s="20"/>
      <c r="BK419" s="12"/>
      <c r="BL419" s="20"/>
      <c r="BM419" s="12"/>
      <c r="BN419" s="20"/>
      <c r="BO419" s="12"/>
      <c r="BP419" s="20"/>
      <c r="BQ419" s="12"/>
      <c r="BR419" s="20"/>
      <c r="BS419" s="12"/>
      <c r="BT419" s="20"/>
      <c r="BU419" s="12"/>
      <c r="BV419" s="20"/>
      <c r="BW419" s="12"/>
      <c r="CN419" s="7"/>
    </row>
    <row r="420" spans="2:92" s="10" customFormat="1" x14ac:dyDescent="0.15">
      <c r="B420" s="10" t="s">
        <v>255</v>
      </c>
      <c r="C420" s="10" t="s">
        <v>475</v>
      </c>
      <c r="D420" s="10" t="s">
        <v>29</v>
      </c>
      <c r="E420" s="10" t="s">
        <v>249</v>
      </c>
      <c r="F420" s="10" t="s">
        <v>407</v>
      </c>
      <c r="G420" s="10" t="s">
        <v>251</v>
      </c>
      <c r="J420" s="11"/>
      <c r="P420" s="11"/>
      <c r="W420" s="11"/>
      <c r="Z420" s="11"/>
      <c r="AD420" s="11"/>
      <c r="AJ420" s="11"/>
      <c r="AN420" s="11"/>
      <c r="AR420" s="11"/>
      <c r="AS420" s="11"/>
      <c r="AX420" s="11"/>
      <c r="AZ420" s="11"/>
      <c r="BD420" s="22"/>
      <c r="BE420" s="22">
        <v>25.49</v>
      </c>
      <c r="BF420" s="22"/>
      <c r="BG420" s="12"/>
      <c r="BH420" s="20"/>
      <c r="BI420" s="12"/>
      <c r="BJ420" s="20"/>
      <c r="BK420" s="12"/>
      <c r="BL420" s="20"/>
      <c r="BM420" s="12"/>
      <c r="BN420" s="20"/>
      <c r="BO420" s="12"/>
      <c r="BP420" s="20"/>
      <c r="BQ420" s="12"/>
      <c r="BR420" s="20"/>
      <c r="BS420" s="12"/>
      <c r="BT420" s="20"/>
      <c r="BU420" s="12"/>
      <c r="BV420" s="20"/>
      <c r="BW420" s="12"/>
      <c r="CN420" s="7"/>
    </row>
    <row r="421" spans="2:92" s="10" customFormat="1" x14ac:dyDescent="0.15">
      <c r="B421" s="10" t="s">
        <v>255</v>
      </c>
      <c r="C421" s="10" t="s">
        <v>476</v>
      </c>
      <c r="D421" s="10" t="s">
        <v>29</v>
      </c>
      <c r="E421" s="10" t="s">
        <v>249</v>
      </c>
      <c r="F421" s="10" t="s">
        <v>407</v>
      </c>
      <c r="G421" s="10" t="s">
        <v>251</v>
      </c>
      <c r="J421" s="11"/>
      <c r="P421" s="11"/>
      <c r="W421" s="11"/>
      <c r="Z421" s="11"/>
      <c r="AD421" s="11"/>
      <c r="AJ421" s="11"/>
      <c r="AN421" s="11"/>
      <c r="AR421" s="11"/>
      <c r="AS421" s="11"/>
      <c r="AX421" s="11"/>
      <c r="AZ421" s="11"/>
      <c r="BD421" s="22"/>
      <c r="BE421" s="22">
        <v>22.07</v>
      </c>
      <c r="BF421" s="22"/>
      <c r="BG421" s="12"/>
      <c r="BH421" s="20"/>
      <c r="BI421" s="12"/>
      <c r="BJ421" s="20"/>
      <c r="BK421" s="12"/>
      <c r="BL421" s="20"/>
      <c r="BM421" s="12"/>
      <c r="BN421" s="20"/>
      <c r="BO421" s="12"/>
      <c r="BP421" s="20"/>
      <c r="BQ421" s="12"/>
      <c r="BR421" s="20"/>
      <c r="BS421" s="12"/>
      <c r="BT421" s="20"/>
      <c r="BU421" s="12"/>
      <c r="BV421" s="20"/>
      <c r="BW421" s="12"/>
      <c r="CN421" s="7"/>
    </row>
    <row r="422" spans="2:92" s="10" customFormat="1" x14ac:dyDescent="0.15">
      <c r="B422" s="10" t="s">
        <v>255</v>
      </c>
      <c r="C422" s="10" t="s">
        <v>477</v>
      </c>
      <c r="D422" s="10" t="s">
        <v>29</v>
      </c>
      <c r="E422" s="10" t="s">
        <v>249</v>
      </c>
      <c r="F422" s="10" t="s">
        <v>407</v>
      </c>
      <c r="G422" s="10" t="s">
        <v>251</v>
      </c>
      <c r="J422" s="11"/>
      <c r="P422" s="11"/>
      <c r="W422" s="11"/>
      <c r="Z422" s="11"/>
      <c r="AD422" s="11"/>
      <c r="AJ422" s="11"/>
      <c r="AN422" s="11"/>
      <c r="AR422" s="11"/>
      <c r="AS422" s="11"/>
      <c r="AX422" s="11"/>
      <c r="AZ422" s="11"/>
      <c r="BD422" s="22"/>
      <c r="BE422" s="22">
        <v>23.49</v>
      </c>
      <c r="BF422" s="22"/>
      <c r="BG422" s="12"/>
      <c r="BH422" s="20"/>
      <c r="BI422" s="12"/>
      <c r="BJ422" s="20"/>
      <c r="BK422" s="12"/>
      <c r="BL422" s="20"/>
      <c r="BM422" s="12"/>
      <c r="BN422" s="20"/>
      <c r="BO422" s="12"/>
      <c r="BP422" s="20"/>
      <c r="BQ422" s="12"/>
      <c r="BR422" s="20"/>
      <c r="BS422" s="12"/>
      <c r="BT422" s="20"/>
      <c r="BU422" s="12"/>
      <c r="BV422" s="20"/>
      <c r="BW422" s="12"/>
      <c r="CN422" s="7"/>
    </row>
    <row r="423" spans="2:92" s="10" customFormat="1" x14ac:dyDescent="0.15">
      <c r="B423" s="10" t="s">
        <v>255</v>
      </c>
      <c r="C423" s="10" t="s">
        <v>478</v>
      </c>
      <c r="D423" s="10" t="s">
        <v>30</v>
      </c>
      <c r="E423" s="10" t="s">
        <v>249</v>
      </c>
      <c r="F423" s="10" t="s">
        <v>407</v>
      </c>
      <c r="G423" s="10" t="s">
        <v>251</v>
      </c>
      <c r="J423" s="11"/>
      <c r="P423" s="11"/>
      <c r="W423" s="11"/>
      <c r="Z423" s="11"/>
      <c r="AD423" s="11"/>
      <c r="AJ423" s="11"/>
      <c r="AN423" s="11"/>
      <c r="AR423" s="11"/>
      <c r="AS423" s="11"/>
      <c r="AX423" s="11"/>
      <c r="AZ423" s="11"/>
      <c r="BD423" s="22"/>
      <c r="BE423" s="22">
        <v>22.05</v>
      </c>
      <c r="BF423" s="22"/>
      <c r="BG423" s="12"/>
      <c r="BH423" s="20"/>
      <c r="BI423" s="12"/>
      <c r="BJ423" s="20"/>
      <c r="BK423" s="12"/>
      <c r="BL423" s="20"/>
      <c r="BM423" s="12"/>
      <c r="BN423" s="20"/>
      <c r="BO423" s="12"/>
      <c r="BP423" s="20"/>
      <c r="BQ423" s="12"/>
      <c r="BR423" s="20"/>
      <c r="BS423" s="12"/>
      <c r="BT423" s="20"/>
      <c r="BU423" s="12"/>
      <c r="BV423" s="20"/>
      <c r="BW423" s="12"/>
      <c r="CN423" s="7"/>
    </row>
    <row r="424" spans="2:92" s="10" customFormat="1" x14ac:dyDescent="0.15">
      <c r="B424" s="10" t="s">
        <v>255</v>
      </c>
      <c r="C424" s="10" t="s">
        <v>479</v>
      </c>
      <c r="D424" s="10" t="s">
        <v>30</v>
      </c>
      <c r="E424" s="10" t="s">
        <v>249</v>
      </c>
      <c r="F424" s="10" t="s">
        <v>407</v>
      </c>
      <c r="G424" s="10" t="s">
        <v>251</v>
      </c>
      <c r="J424" s="11"/>
      <c r="P424" s="11"/>
      <c r="W424" s="11"/>
      <c r="Z424" s="11"/>
      <c r="AD424" s="11"/>
      <c r="AJ424" s="11"/>
      <c r="AN424" s="11"/>
      <c r="AR424" s="11"/>
      <c r="AS424" s="11"/>
      <c r="AX424" s="11"/>
      <c r="AZ424" s="11"/>
      <c r="BD424" s="22"/>
      <c r="BE424" s="22">
        <v>22.77</v>
      </c>
      <c r="BF424" s="22"/>
      <c r="BG424" s="12"/>
      <c r="BH424" s="20"/>
      <c r="BI424" s="12"/>
      <c r="BJ424" s="20"/>
      <c r="BK424" s="12"/>
      <c r="BL424" s="20"/>
      <c r="BM424" s="12"/>
      <c r="BN424" s="20"/>
      <c r="BO424" s="12"/>
      <c r="BP424" s="20"/>
      <c r="BQ424" s="12"/>
      <c r="BR424" s="20"/>
      <c r="BS424" s="12"/>
      <c r="BT424" s="20"/>
      <c r="BU424" s="12"/>
      <c r="BV424" s="20"/>
      <c r="BW424" s="12"/>
      <c r="CN424" s="7"/>
    </row>
    <row r="425" spans="2:92" s="10" customFormat="1" x14ac:dyDescent="0.15">
      <c r="B425" s="10" t="s">
        <v>255</v>
      </c>
      <c r="C425" s="10" t="s">
        <v>480</v>
      </c>
      <c r="D425" s="10" t="s">
        <v>30</v>
      </c>
      <c r="E425" s="10" t="s">
        <v>249</v>
      </c>
      <c r="F425" s="10" t="s">
        <v>407</v>
      </c>
      <c r="G425" s="10" t="s">
        <v>251</v>
      </c>
      <c r="J425" s="11"/>
      <c r="P425" s="11"/>
      <c r="W425" s="11"/>
      <c r="Z425" s="11"/>
      <c r="AD425" s="11"/>
      <c r="AJ425" s="11"/>
      <c r="AN425" s="11"/>
      <c r="AR425" s="11"/>
      <c r="AS425" s="11"/>
      <c r="AX425" s="11"/>
      <c r="AZ425" s="11"/>
      <c r="BD425" s="22"/>
      <c r="BE425" s="22">
        <v>24.4</v>
      </c>
      <c r="BF425" s="22"/>
      <c r="BG425" s="12"/>
      <c r="BH425" s="20"/>
      <c r="BI425" s="12"/>
      <c r="BJ425" s="20"/>
      <c r="BK425" s="12"/>
      <c r="BL425" s="20"/>
      <c r="BM425" s="12"/>
      <c r="BN425" s="20"/>
      <c r="BO425" s="12"/>
      <c r="BP425" s="20"/>
      <c r="BQ425" s="12"/>
      <c r="BR425" s="20"/>
      <c r="BS425" s="12"/>
      <c r="BT425" s="20"/>
      <c r="BU425" s="12"/>
      <c r="BV425" s="20"/>
      <c r="BW425" s="12"/>
      <c r="CN425" s="7"/>
    </row>
    <row r="426" spans="2:92" s="10" customFormat="1" x14ac:dyDescent="0.15">
      <c r="B426" s="10" t="s">
        <v>255</v>
      </c>
      <c r="C426" s="10" t="s">
        <v>481</v>
      </c>
      <c r="D426" s="10" t="s">
        <v>30</v>
      </c>
      <c r="E426" s="10" t="s">
        <v>249</v>
      </c>
      <c r="F426" s="10" t="s">
        <v>407</v>
      </c>
      <c r="G426" s="10" t="s">
        <v>251</v>
      </c>
      <c r="J426" s="11"/>
      <c r="P426" s="11"/>
      <c r="W426" s="11"/>
      <c r="Z426" s="11"/>
      <c r="AD426" s="11"/>
      <c r="AJ426" s="11"/>
      <c r="AN426" s="11"/>
      <c r="AR426" s="11"/>
      <c r="AS426" s="11"/>
      <c r="AX426" s="11"/>
      <c r="AZ426" s="11"/>
      <c r="BD426" s="22"/>
      <c r="BE426" s="22">
        <v>23.37</v>
      </c>
      <c r="BF426" s="22"/>
      <c r="BG426" s="12"/>
      <c r="BH426" s="20"/>
      <c r="BI426" s="12"/>
      <c r="BJ426" s="20"/>
      <c r="BK426" s="12"/>
      <c r="BL426" s="20"/>
      <c r="BM426" s="12"/>
      <c r="BN426" s="20"/>
      <c r="BO426" s="12"/>
      <c r="BP426" s="20"/>
      <c r="BQ426" s="12"/>
      <c r="BR426" s="20"/>
      <c r="BS426" s="12"/>
      <c r="BT426" s="20"/>
      <c r="BU426" s="12"/>
      <c r="BV426" s="20"/>
      <c r="BW426" s="12"/>
      <c r="CN426" s="7"/>
    </row>
    <row r="427" spans="2:92" s="10" customFormat="1" x14ac:dyDescent="0.15">
      <c r="B427" s="10" t="s">
        <v>255</v>
      </c>
      <c r="C427" s="10" t="s">
        <v>482</v>
      </c>
      <c r="D427" s="10" t="s">
        <v>30</v>
      </c>
      <c r="E427" s="10" t="s">
        <v>249</v>
      </c>
      <c r="F427" s="10" t="s">
        <v>407</v>
      </c>
      <c r="G427" s="10" t="s">
        <v>251</v>
      </c>
      <c r="J427" s="11"/>
      <c r="P427" s="11"/>
      <c r="W427" s="11"/>
      <c r="Z427" s="11"/>
      <c r="AD427" s="11"/>
      <c r="AJ427" s="11"/>
      <c r="AN427" s="11"/>
      <c r="AR427" s="11"/>
      <c r="AS427" s="11"/>
      <c r="AX427" s="11"/>
      <c r="AZ427" s="11"/>
      <c r="BD427" s="22"/>
      <c r="BE427" s="22">
        <v>23.06</v>
      </c>
      <c r="BF427" s="22"/>
      <c r="BG427" s="12"/>
      <c r="BH427" s="20"/>
      <c r="BI427" s="12"/>
      <c r="BJ427" s="20"/>
      <c r="BK427" s="12"/>
      <c r="BL427" s="20"/>
      <c r="BM427" s="12"/>
      <c r="BN427" s="20"/>
      <c r="BO427" s="12"/>
      <c r="BP427" s="20"/>
      <c r="BQ427" s="12"/>
      <c r="BR427" s="20"/>
      <c r="BS427" s="12"/>
      <c r="BT427" s="20"/>
      <c r="BU427" s="12"/>
      <c r="BV427" s="20"/>
      <c r="BW427" s="12"/>
      <c r="CN427" s="7"/>
    </row>
    <row r="428" spans="2:92" s="10" customFormat="1" x14ac:dyDescent="0.15">
      <c r="B428" s="10" t="s">
        <v>258</v>
      </c>
      <c r="C428" s="10" t="s">
        <v>485</v>
      </c>
      <c r="D428" s="10" t="s">
        <v>36</v>
      </c>
      <c r="E428" s="10" t="s">
        <v>249</v>
      </c>
      <c r="F428" s="10" t="s">
        <v>407</v>
      </c>
      <c r="G428" s="10" t="s">
        <v>251</v>
      </c>
      <c r="H428" s="10" t="s">
        <v>486</v>
      </c>
      <c r="J428" s="11"/>
      <c r="P428" s="11"/>
      <c r="W428" s="11"/>
      <c r="Z428" s="11"/>
      <c r="AD428" s="11"/>
      <c r="AJ428" s="11"/>
      <c r="AN428" s="11"/>
      <c r="AR428" s="11"/>
      <c r="AS428" s="11"/>
      <c r="AX428" s="11"/>
      <c r="AZ428" s="11"/>
      <c r="BD428" s="22"/>
      <c r="BE428" s="22"/>
      <c r="BF428" s="22"/>
      <c r="BG428" s="12"/>
      <c r="BH428" s="20"/>
      <c r="BI428" s="10">
        <v>85.75</v>
      </c>
      <c r="BJ428" s="20">
        <v>17.32</v>
      </c>
      <c r="BK428" s="12"/>
      <c r="BL428" s="20"/>
      <c r="BM428" s="12"/>
      <c r="BN428" s="20"/>
      <c r="BO428" s="12"/>
      <c r="BP428" s="20"/>
      <c r="BQ428" s="12"/>
      <c r="BR428" s="20"/>
      <c r="BS428" s="12"/>
      <c r="BT428" s="20"/>
      <c r="BU428" s="12"/>
      <c r="BV428" s="20"/>
      <c r="BW428" s="12"/>
      <c r="CN428" s="7"/>
    </row>
    <row r="429" spans="2:92" s="10" customFormat="1" x14ac:dyDescent="0.15">
      <c r="B429" s="10" t="s">
        <v>258</v>
      </c>
      <c r="C429" s="10" t="s">
        <v>487</v>
      </c>
      <c r="D429" s="10" t="s">
        <v>36</v>
      </c>
      <c r="E429" s="10" t="s">
        <v>249</v>
      </c>
      <c r="F429" s="10" t="s">
        <v>407</v>
      </c>
      <c r="G429" s="10" t="s">
        <v>251</v>
      </c>
      <c r="H429" s="10" t="s">
        <v>488</v>
      </c>
      <c r="J429" s="11"/>
      <c r="P429" s="11"/>
      <c r="W429" s="11"/>
      <c r="Z429" s="11"/>
      <c r="AD429" s="11"/>
      <c r="AJ429" s="11"/>
      <c r="AN429" s="11"/>
      <c r="AR429" s="11"/>
      <c r="AS429" s="11"/>
      <c r="AX429" s="11"/>
      <c r="AZ429" s="11"/>
      <c r="BD429" s="22"/>
      <c r="BE429" s="22"/>
      <c r="BF429" s="22"/>
      <c r="BG429" s="12"/>
      <c r="BH429" s="20"/>
      <c r="BJ429" s="20">
        <v>17.510000000000002</v>
      </c>
      <c r="BK429" s="12"/>
      <c r="BL429" s="20"/>
      <c r="BM429" s="12"/>
      <c r="BN429" s="20"/>
      <c r="BO429" s="12"/>
      <c r="BP429" s="20"/>
      <c r="BQ429" s="12"/>
      <c r="BR429" s="20"/>
      <c r="BS429" s="12"/>
      <c r="BT429" s="20"/>
      <c r="BU429" s="12"/>
      <c r="BV429" s="20"/>
      <c r="BW429" s="12"/>
      <c r="CN429" s="7"/>
    </row>
    <row r="430" spans="2:92" s="10" customFormat="1" x14ac:dyDescent="0.15">
      <c r="B430" s="10" t="s">
        <v>258</v>
      </c>
      <c r="C430" s="10" t="s">
        <v>489</v>
      </c>
      <c r="D430" s="10" t="s">
        <v>38</v>
      </c>
      <c r="E430" s="10" t="s">
        <v>249</v>
      </c>
      <c r="F430" s="10" t="s">
        <v>407</v>
      </c>
      <c r="G430" s="10" t="s">
        <v>251</v>
      </c>
      <c r="H430" s="10" t="s">
        <v>490</v>
      </c>
      <c r="J430" s="11"/>
      <c r="P430" s="11"/>
      <c r="W430" s="11"/>
      <c r="Z430" s="11"/>
      <c r="AD430" s="11"/>
      <c r="AJ430" s="11"/>
      <c r="AN430" s="11"/>
      <c r="AR430" s="11"/>
      <c r="AS430" s="11"/>
      <c r="AX430" s="11"/>
      <c r="AZ430" s="11"/>
      <c r="BD430" s="22"/>
      <c r="BE430" s="22"/>
      <c r="BF430" s="22"/>
      <c r="BG430" s="12"/>
      <c r="BH430" s="20"/>
      <c r="BI430" s="12"/>
      <c r="BJ430" s="20"/>
      <c r="BK430" s="10">
        <v>96.27</v>
      </c>
      <c r="BL430" s="20">
        <v>17.239999999999998</v>
      </c>
      <c r="BM430" s="12"/>
      <c r="BN430" s="20"/>
      <c r="BO430" s="12"/>
      <c r="BP430" s="20"/>
      <c r="BQ430" s="12"/>
      <c r="BR430" s="20"/>
      <c r="BS430" s="12"/>
      <c r="BT430" s="20"/>
      <c r="BU430" s="12"/>
      <c r="BV430" s="20"/>
      <c r="BW430" s="12"/>
      <c r="CN430" s="7"/>
    </row>
    <row r="431" spans="2:92" s="10" customFormat="1" x14ac:dyDescent="0.15">
      <c r="B431" s="10" t="s">
        <v>258</v>
      </c>
      <c r="C431" s="10" t="s">
        <v>491</v>
      </c>
      <c r="D431" s="10" t="s">
        <v>41</v>
      </c>
      <c r="E431" s="10" t="s">
        <v>249</v>
      </c>
      <c r="F431" s="10" t="s">
        <v>407</v>
      </c>
      <c r="G431" s="10" t="s">
        <v>251</v>
      </c>
      <c r="H431" s="10" t="s">
        <v>441</v>
      </c>
      <c r="J431" s="11"/>
      <c r="P431" s="11"/>
      <c r="W431" s="11"/>
      <c r="Z431" s="11"/>
      <c r="AD431" s="11"/>
      <c r="AJ431" s="11"/>
      <c r="AN431" s="11"/>
      <c r="AR431" s="11"/>
      <c r="AS431" s="11"/>
      <c r="AX431" s="11"/>
      <c r="AZ431" s="11"/>
      <c r="BD431" s="22"/>
      <c r="BE431" s="22"/>
      <c r="BF431" s="22"/>
      <c r="BG431" s="12"/>
      <c r="BH431" s="20"/>
      <c r="BI431" s="12"/>
      <c r="BJ431" s="20"/>
      <c r="BK431" s="12"/>
      <c r="BL431" s="20"/>
      <c r="BM431" s="12"/>
      <c r="BN431" s="20"/>
      <c r="BO431" s="12">
        <v>71.3</v>
      </c>
      <c r="BP431" s="20">
        <v>15.04</v>
      </c>
      <c r="BQ431" s="12"/>
      <c r="BR431" s="20"/>
      <c r="BS431" s="12"/>
      <c r="BT431" s="20"/>
      <c r="BU431" s="12"/>
      <c r="BV431" s="20"/>
      <c r="BW431" s="12"/>
      <c r="CN431" s="7"/>
    </row>
    <row r="432" spans="2:92" s="10" customFormat="1" x14ac:dyDescent="0.15">
      <c r="B432" s="10" t="s">
        <v>258</v>
      </c>
      <c r="C432" s="10" t="s">
        <v>492</v>
      </c>
      <c r="D432" s="10" t="s">
        <v>42</v>
      </c>
      <c r="E432" s="10" t="s">
        <v>249</v>
      </c>
      <c r="F432" s="10" t="s">
        <v>407</v>
      </c>
      <c r="G432" s="10" t="s">
        <v>251</v>
      </c>
      <c r="H432" s="10" t="s">
        <v>483</v>
      </c>
      <c r="J432" s="11"/>
      <c r="P432" s="11"/>
      <c r="W432" s="11"/>
      <c r="Z432" s="11"/>
      <c r="AD432" s="11"/>
      <c r="AJ432" s="11"/>
      <c r="AN432" s="11"/>
      <c r="AR432" s="11"/>
      <c r="AS432" s="11"/>
      <c r="AX432" s="11"/>
      <c r="AZ432" s="11"/>
      <c r="BD432" s="22"/>
      <c r="BE432" s="22"/>
      <c r="BF432" s="22"/>
      <c r="BG432" s="12"/>
      <c r="BH432" s="20"/>
      <c r="BI432" s="12"/>
      <c r="BJ432" s="20"/>
      <c r="BK432" s="12"/>
      <c r="BL432" s="20"/>
      <c r="BM432" s="12"/>
      <c r="BN432" s="20"/>
      <c r="BO432" s="12"/>
      <c r="BP432" s="20">
        <v>15.89</v>
      </c>
      <c r="BQ432" s="12"/>
      <c r="BR432" s="20"/>
      <c r="BS432" s="12"/>
      <c r="BT432" s="20"/>
      <c r="BU432" s="12"/>
      <c r="BV432" s="20"/>
      <c r="BW432" s="12"/>
      <c r="CN432" s="7"/>
    </row>
    <row r="433" spans="2:92" s="10" customFormat="1" x14ac:dyDescent="0.15">
      <c r="B433" s="10" t="s">
        <v>255</v>
      </c>
      <c r="C433" s="10" t="s">
        <v>493</v>
      </c>
      <c r="D433" s="10" t="s">
        <v>35</v>
      </c>
      <c r="E433" s="10" t="s">
        <v>249</v>
      </c>
      <c r="F433" s="10" t="s">
        <v>407</v>
      </c>
      <c r="G433" s="10" t="s">
        <v>251</v>
      </c>
      <c r="J433" s="11"/>
      <c r="P433" s="11"/>
      <c r="W433" s="11"/>
      <c r="Z433" s="11"/>
      <c r="AD433" s="11"/>
      <c r="AJ433" s="11"/>
      <c r="AN433" s="11"/>
      <c r="AR433" s="11"/>
      <c r="AS433" s="11"/>
      <c r="AX433" s="11"/>
      <c r="AZ433" s="11"/>
      <c r="BD433" s="22"/>
      <c r="BE433" s="22"/>
      <c r="BF433" s="22"/>
      <c r="BG433" s="12"/>
      <c r="BH433" s="20"/>
      <c r="BI433" s="12">
        <v>83.7</v>
      </c>
      <c r="BJ433" s="20">
        <v>16.579999999999998</v>
      </c>
      <c r="BK433" s="12"/>
      <c r="BL433" s="20"/>
      <c r="BM433" s="12"/>
      <c r="BN433" s="20"/>
      <c r="BO433" s="12"/>
      <c r="BP433" s="20"/>
      <c r="BQ433" s="12"/>
      <c r="BR433" s="20"/>
      <c r="BS433" s="12"/>
      <c r="BT433" s="20"/>
      <c r="BU433" s="12"/>
      <c r="BV433" s="20"/>
      <c r="BW433" s="12"/>
      <c r="CN433" s="7"/>
    </row>
    <row r="434" spans="2:92" s="10" customFormat="1" x14ac:dyDescent="0.15">
      <c r="B434" s="10" t="s">
        <v>255</v>
      </c>
      <c r="C434" s="10" t="s">
        <v>494</v>
      </c>
      <c r="D434" s="10" t="s">
        <v>37</v>
      </c>
      <c r="E434" s="10" t="s">
        <v>249</v>
      </c>
      <c r="F434" s="10" t="s">
        <v>407</v>
      </c>
      <c r="G434" s="10" t="s">
        <v>251</v>
      </c>
      <c r="J434" s="11"/>
      <c r="P434" s="11"/>
      <c r="W434" s="11"/>
      <c r="Z434" s="11"/>
      <c r="AD434" s="11"/>
      <c r="AJ434" s="11"/>
      <c r="AN434" s="11"/>
      <c r="AR434" s="11"/>
      <c r="AS434" s="11"/>
      <c r="AX434" s="11"/>
      <c r="AZ434" s="11"/>
      <c r="BD434" s="22"/>
      <c r="BE434" s="22"/>
      <c r="BF434" s="22"/>
      <c r="BG434" s="12"/>
      <c r="BH434" s="20"/>
      <c r="BI434" s="12"/>
      <c r="BJ434" s="20"/>
      <c r="BK434" s="12">
        <v>80.28</v>
      </c>
      <c r="BL434" s="20">
        <v>14.99</v>
      </c>
      <c r="BM434" s="12"/>
      <c r="BN434" s="20"/>
      <c r="BO434" s="12"/>
      <c r="BP434" s="20"/>
      <c r="BQ434" s="12"/>
      <c r="BR434" s="20"/>
      <c r="BS434" s="12"/>
      <c r="BT434" s="20"/>
      <c r="BU434" s="12"/>
      <c r="BV434" s="20"/>
      <c r="BW434" s="12"/>
      <c r="CN434" s="7"/>
    </row>
    <row r="435" spans="2:92" s="10" customFormat="1" x14ac:dyDescent="0.15">
      <c r="B435" s="10" t="s">
        <v>255</v>
      </c>
      <c r="C435" s="10" t="s">
        <v>495</v>
      </c>
      <c r="D435" s="10" t="s">
        <v>37</v>
      </c>
      <c r="E435" s="10" t="s">
        <v>249</v>
      </c>
      <c r="F435" s="10" t="s">
        <v>407</v>
      </c>
      <c r="G435" s="10" t="s">
        <v>251</v>
      </c>
      <c r="J435" s="11"/>
      <c r="P435" s="11"/>
      <c r="W435" s="11"/>
      <c r="Z435" s="11"/>
      <c r="AD435" s="11"/>
      <c r="AJ435" s="11"/>
      <c r="AN435" s="11"/>
      <c r="AR435" s="11"/>
      <c r="AS435" s="11"/>
      <c r="AX435" s="11"/>
      <c r="AZ435" s="11"/>
      <c r="BD435" s="22"/>
      <c r="BE435" s="22"/>
      <c r="BF435" s="22"/>
      <c r="BG435" s="12"/>
      <c r="BH435" s="20"/>
      <c r="BI435" s="12"/>
      <c r="BJ435" s="20"/>
      <c r="BK435" s="12">
        <v>91.94</v>
      </c>
      <c r="BL435" s="20">
        <v>15.59</v>
      </c>
      <c r="BM435" s="12"/>
      <c r="BN435" s="20"/>
      <c r="BO435" s="12"/>
      <c r="BP435" s="20"/>
      <c r="BQ435" s="12"/>
      <c r="BR435" s="20"/>
      <c r="BS435" s="12"/>
      <c r="BT435" s="20"/>
      <c r="BU435" s="12"/>
      <c r="BV435" s="20"/>
      <c r="BW435" s="12"/>
      <c r="CN435" s="7"/>
    </row>
    <row r="436" spans="2:92" s="10" customFormat="1" x14ac:dyDescent="0.15">
      <c r="B436" s="10" t="s">
        <v>255</v>
      </c>
      <c r="C436" s="10" t="s">
        <v>496</v>
      </c>
      <c r="D436" s="10" t="s">
        <v>38</v>
      </c>
      <c r="E436" s="10" t="s">
        <v>249</v>
      </c>
      <c r="F436" s="10" t="s">
        <v>407</v>
      </c>
      <c r="G436" s="10" t="s">
        <v>251</v>
      </c>
      <c r="J436" s="11"/>
      <c r="P436" s="11"/>
      <c r="W436" s="11"/>
      <c r="Z436" s="11"/>
      <c r="AD436" s="11"/>
      <c r="AJ436" s="11"/>
      <c r="AN436" s="11"/>
      <c r="AR436" s="11"/>
      <c r="AS436" s="11"/>
      <c r="AX436" s="11"/>
      <c r="AZ436" s="11"/>
      <c r="BD436" s="22"/>
      <c r="BE436" s="22"/>
      <c r="BF436" s="22"/>
      <c r="BG436" s="12"/>
      <c r="BH436" s="20"/>
      <c r="BI436" s="12"/>
      <c r="BJ436" s="20"/>
      <c r="BK436" s="10">
        <v>82.07</v>
      </c>
      <c r="BL436" s="20">
        <v>14.72</v>
      </c>
      <c r="BM436" s="12"/>
      <c r="BN436" s="20"/>
      <c r="BO436" s="12"/>
      <c r="BP436" s="20"/>
      <c r="BQ436" s="12"/>
      <c r="BR436" s="20"/>
      <c r="BS436" s="12"/>
      <c r="BT436" s="20"/>
      <c r="BU436" s="12"/>
      <c r="BV436" s="20"/>
      <c r="BW436" s="12"/>
      <c r="CN436" s="7"/>
    </row>
    <row r="437" spans="2:92" s="10" customFormat="1" x14ac:dyDescent="0.15">
      <c r="B437" s="10" t="s">
        <v>255</v>
      </c>
      <c r="C437" s="10" t="s">
        <v>497</v>
      </c>
      <c r="D437" s="10" t="s">
        <v>35</v>
      </c>
      <c r="E437" s="10" t="s">
        <v>249</v>
      </c>
      <c r="F437" s="10" t="s">
        <v>407</v>
      </c>
      <c r="G437" s="10" t="s">
        <v>251</v>
      </c>
      <c r="J437" s="11"/>
      <c r="P437" s="11"/>
      <c r="W437" s="11"/>
      <c r="Z437" s="11"/>
      <c r="AD437" s="11"/>
      <c r="AJ437" s="11"/>
      <c r="AN437" s="11"/>
      <c r="AR437" s="11"/>
      <c r="AS437" s="11"/>
      <c r="AX437" s="11"/>
      <c r="AZ437" s="11"/>
      <c r="BD437" s="22"/>
      <c r="BE437" s="22"/>
      <c r="BF437" s="22"/>
      <c r="BG437" s="12"/>
      <c r="BH437" s="20"/>
      <c r="BI437" s="12">
        <v>81.400000000000006</v>
      </c>
      <c r="BJ437" s="20">
        <v>16.350000000000001</v>
      </c>
      <c r="BK437" s="12"/>
      <c r="BL437" s="20"/>
      <c r="BM437" s="12"/>
      <c r="BN437" s="20"/>
      <c r="BO437" s="12"/>
      <c r="BP437" s="20"/>
      <c r="BQ437" s="12"/>
      <c r="BR437" s="20"/>
      <c r="BS437" s="12"/>
      <c r="BT437" s="20"/>
      <c r="BU437" s="12"/>
      <c r="BV437" s="20"/>
      <c r="BW437" s="12"/>
      <c r="CN437" s="7"/>
    </row>
    <row r="438" spans="2:92" s="10" customFormat="1" x14ac:dyDescent="0.15">
      <c r="B438" s="10" t="s">
        <v>255</v>
      </c>
      <c r="C438" s="10" t="s">
        <v>498</v>
      </c>
      <c r="D438" s="10" t="s">
        <v>37</v>
      </c>
      <c r="E438" s="10" t="s">
        <v>249</v>
      </c>
      <c r="F438" s="10" t="s">
        <v>407</v>
      </c>
      <c r="G438" s="10" t="s">
        <v>251</v>
      </c>
      <c r="J438" s="11"/>
      <c r="P438" s="11"/>
      <c r="W438" s="11"/>
      <c r="Z438" s="11"/>
      <c r="AD438" s="11"/>
      <c r="AJ438" s="11"/>
      <c r="AN438" s="11"/>
      <c r="AR438" s="11"/>
      <c r="AS438" s="11"/>
      <c r="AX438" s="11"/>
      <c r="AZ438" s="11"/>
      <c r="BD438" s="22"/>
      <c r="BE438" s="22"/>
      <c r="BF438" s="22"/>
      <c r="BG438" s="12"/>
      <c r="BH438" s="20"/>
      <c r="BI438" s="12"/>
      <c r="BJ438" s="20"/>
      <c r="BK438" s="12">
        <v>94.08</v>
      </c>
      <c r="BL438" s="20">
        <v>15.97</v>
      </c>
      <c r="BM438" s="12"/>
      <c r="BN438" s="20"/>
      <c r="BO438" s="12"/>
      <c r="BP438" s="20"/>
      <c r="BQ438" s="12"/>
      <c r="BR438" s="20"/>
      <c r="BS438" s="12"/>
      <c r="BT438" s="20"/>
      <c r="BU438" s="12"/>
      <c r="BV438" s="20"/>
      <c r="BW438" s="12"/>
      <c r="CN438" s="7"/>
    </row>
    <row r="439" spans="2:92" s="10" customFormat="1" x14ac:dyDescent="0.15">
      <c r="B439" s="10" t="s">
        <v>255</v>
      </c>
      <c r="C439" s="10" t="s">
        <v>499</v>
      </c>
      <c r="D439" s="10" t="s">
        <v>37</v>
      </c>
      <c r="E439" s="10" t="s">
        <v>249</v>
      </c>
      <c r="F439" s="10" t="s">
        <v>407</v>
      </c>
      <c r="G439" s="10" t="s">
        <v>251</v>
      </c>
      <c r="J439" s="11"/>
      <c r="P439" s="11"/>
      <c r="W439" s="11"/>
      <c r="Z439" s="11"/>
      <c r="AD439" s="11"/>
      <c r="AJ439" s="11"/>
      <c r="AN439" s="11"/>
      <c r="AR439" s="11"/>
      <c r="AS439" s="11"/>
      <c r="AX439" s="11"/>
      <c r="AZ439" s="11"/>
      <c r="BD439" s="22"/>
      <c r="BE439" s="22"/>
      <c r="BF439" s="22"/>
      <c r="BG439" s="12"/>
      <c r="BH439" s="20"/>
      <c r="BI439" s="12"/>
      <c r="BJ439" s="20"/>
      <c r="BK439" s="12"/>
      <c r="BL439" s="20">
        <v>16.71</v>
      </c>
      <c r="BM439" s="12"/>
      <c r="BN439" s="20"/>
      <c r="BO439" s="12"/>
      <c r="BP439" s="20"/>
      <c r="BQ439" s="12"/>
      <c r="BR439" s="20"/>
      <c r="BS439" s="12"/>
      <c r="BT439" s="20"/>
      <c r="BU439" s="12"/>
      <c r="BV439" s="20"/>
      <c r="BW439" s="12"/>
      <c r="CN439" s="7"/>
    </row>
    <row r="440" spans="2:92" s="10" customFormat="1" x14ac:dyDescent="0.15">
      <c r="B440" s="10" t="s">
        <v>255</v>
      </c>
      <c r="C440" s="10" t="s">
        <v>500</v>
      </c>
      <c r="D440" s="10" t="s">
        <v>40</v>
      </c>
      <c r="E440" s="10" t="s">
        <v>249</v>
      </c>
      <c r="F440" s="10" t="s">
        <v>407</v>
      </c>
      <c r="G440" s="10" t="s">
        <v>251</v>
      </c>
      <c r="J440" s="11"/>
      <c r="P440" s="11"/>
      <c r="W440" s="11"/>
      <c r="Z440" s="11"/>
      <c r="AD440" s="11"/>
      <c r="AJ440" s="11"/>
      <c r="AN440" s="11"/>
      <c r="AR440" s="11"/>
      <c r="AS440" s="11"/>
      <c r="AX440" s="11"/>
      <c r="AZ440" s="11"/>
      <c r="BD440" s="22"/>
      <c r="BE440" s="22"/>
      <c r="BF440" s="22"/>
      <c r="BG440" s="12"/>
      <c r="BH440" s="20"/>
      <c r="BI440" s="12"/>
      <c r="BJ440" s="20"/>
      <c r="BK440" s="12"/>
      <c r="BL440" s="20"/>
      <c r="BM440" s="10">
        <v>88.41</v>
      </c>
      <c r="BN440" s="20">
        <v>15.71</v>
      </c>
      <c r="BO440" s="12"/>
      <c r="BP440" s="20"/>
      <c r="BQ440" s="12"/>
      <c r="BR440" s="20"/>
      <c r="BS440" s="12"/>
      <c r="BT440" s="20"/>
      <c r="BU440" s="12"/>
      <c r="BV440" s="20"/>
      <c r="BW440" s="12"/>
      <c r="CN440" s="7"/>
    </row>
    <row r="441" spans="2:92" s="10" customFormat="1" x14ac:dyDescent="0.15">
      <c r="B441" s="10" t="s">
        <v>255</v>
      </c>
      <c r="C441" s="10" t="s">
        <v>501</v>
      </c>
      <c r="D441" s="10" t="s">
        <v>41</v>
      </c>
      <c r="E441" s="10" t="s">
        <v>249</v>
      </c>
      <c r="F441" s="10" t="s">
        <v>407</v>
      </c>
      <c r="G441" s="10" t="s">
        <v>251</v>
      </c>
      <c r="J441" s="11"/>
      <c r="P441" s="11"/>
      <c r="W441" s="11"/>
      <c r="Z441" s="11"/>
      <c r="AD441" s="11"/>
      <c r="AJ441" s="11"/>
      <c r="AN441" s="11"/>
      <c r="AR441" s="11"/>
      <c r="AS441" s="11"/>
      <c r="AX441" s="11"/>
      <c r="AZ441" s="11"/>
      <c r="BD441" s="22"/>
      <c r="BE441" s="22"/>
      <c r="BF441" s="22"/>
      <c r="BG441" s="12"/>
      <c r="BH441" s="20"/>
      <c r="BI441" s="12"/>
      <c r="BJ441" s="20"/>
      <c r="BK441" s="12"/>
      <c r="BL441" s="20"/>
      <c r="BM441" s="12"/>
      <c r="BN441" s="20"/>
      <c r="BO441" s="12">
        <v>73.290000000000006</v>
      </c>
      <c r="BP441" s="20"/>
      <c r="BQ441" s="12"/>
      <c r="BR441" s="20"/>
      <c r="BS441" s="12"/>
      <c r="BT441" s="20"/>
      <c r="BU441" s="12"/>
      <c r="BV441" s="20"/>
      <c r="BW441" s="12"/>
      <c r="CN441" s="7"/>
    </row>
    <row r="442" spans="2:92" s="10" customFormat="1" x14ac:dyDescent="0.15">
      <c r="B442" s="10" t="s">
        <v>255</v>
      </c>
      <c r="C442" s="10" t="s">
        <v>502</v>
      </c>
      <c r="D442" s="10" t="s">
        <v>41</v>
      </c>
      <c r="E442" s="10" t="s">
        <v>249</v>
      </c>
      <c r="F442" s="10" t="s">
        <v>407</v>
      </c>
      <c r="G442" s="10" t="s">
        <v>251</v>
      </c>
      <c r="J442" s="11"/>
      <c r="P442" s="11"/>
      <c r="W442" s="11"/>
      <c r="Z442" s="11"/>
      <c r="AD442" s="11"/>
      <c r="AJ442" s="11"/>
      <c r="AN442" s="11"/>
      <c r="AR442" s="11"/>
      <c r="AS442" s="11"/>
      <c r="AX442" s="11"/>
      <c r="AZ442" s="11"/>
      <c r="BD442" s="22"/>
      <c r="BE442" s="22"/>
      <c r="BF442" s="22"/>
      <c r="BG442" s="12"/>
      <c r="BH442" s="20"/>
      <c r="BI442" s="12"/>
      <c r="BJ442" s="20"/>
      <c r="BK442" s="12"/>
      <c r="BL442" s="20"/>
      <c r="BM442" s="12"/>
      <c r="BN442" s="20"/>
      <c r="BO442" s="12">
        <v>72.81</v>
      </c>
      <c r="BP442" s="20">
        <v>15.71</v>
      </c>
      <c r="BQ442" s="12"/>
      <c r="BR442" s="20"/>
      <c r="BS442" s="12"/>
      <c r="BT442" s="20"/>
      <c r="BU442" s="12"/>
      <c r="BV442" s="20"/>
      <c r="BW442" s="12"/>
      <c r="CN442" s="7"/>
    </row>
    <row r="443" spans="2:92" s="10" customFormat="1" x14ac:dyDescent="0.15">
      <c r="B443" s="10" t="s">
        <v>255</v>
      </c>
      <c r="C443" s="10" t="s">
        <v>503</v>
      </c>
      <c r="D443" s="10" t="s">
        <v>41</v>
      </c>
      <c r="E443" s="10" t="s">
        <v>249</v>
      </c>
      <c r="F443" s="10" t="s">
        <v>407</v>
      </c>
      <c r="G443" s="10" t="s">
        <v>251</v>
      </c>
      <c r="J443" s="11"/>
      <c r="P443" s="11"/>
      <c r="W443" s="11"/>
      <c r="Z443" s="11"/>
      <c r="AD443" s="11"/>
      <c r="AJ443" s="11"/>
      <c r="AN443" s="11"/>
      <c r="AR443" s="11"/>
      <c r="AS443" s="11"/>
      <c r="AX443" s="11"/>
      <c r="AZ443" s="11"/>
      <c r="BD443" s="22"/>
      <c r="BE443" s="22"/>
      <c r="BF443" s="22"/>
      <c r="BG443" s="12"/>
      <c r="BH443" s="20"/>
      <c r="BI443" s="12"/>
      <c r="BJ443" s="20"/>
      <c r="BK443" s="12"/>
      <c r="BL443" s="20"/>
      <c r="BM443" s="12"/>
      <c r="BN443" s="20"/>
      <c r="BO443" s="12">
        <v>67.459999999999994</v>
      </c>
      <c r="BP443" s="20">
        <v>15.08</v>
      </c>
      <c r="BQ443" s="12"/>
      <c r="BR443" s="20"/>
      <c r="BS443" s="12"/>
      <c r="BT443" s="20"/>
      <c r="BU443" s="12"/>
      <c r="BV443" s="20"/>
      <c r="BW443" s="12"/>
      <c r="CN443" s="7"/>
    </row>
    <row r="444" spans="2:92" s="10" customFormat="1" x14ac:dyDescent="0.15">
      <c r="B444" s="10" t="s">
        <v>255</v>
      </c>
      <c r="C444" s="10" t="s">
        <v>504</v>
      </c>
      <c r="D444" s="10" t="s">
        <v>41</v>
      </c>
      <c r="E444" s="10" t="s">
        <v>249</v>
      </c>
      <c r="F444" s="10" t="s">
        <v>407</v>
      </c>
      <c r="G444" s="10" t="s">
        <v>251</v>
      </c>
      <c r="J444" s="11"/>
      <c r="P444" s="11"/>
      <c r="W444" s="11"/>
      <c r="Z444" s="11"/>
      <c r="AD444" s="11"/>
      <c r="AJ444" s="11"/>
      <c r="AN444" s="11"/>
      <c r="AR444" s="11"/>
      <c r="AS444" s="11"/>
      <c r="AX444" s="11"/>
      <c r="AZ444" s="11"/>
      <c r="BD444" s="22"/>
      <c r="BE444" s="22"/>
      <c r="BF444" s="22"/>
      <c r="BG444" s="12"/>
      <c r="BH444" s="20"/>
      <c r="BI444" s="12"/>
      <c r="BJ444" s="20"/>
      <c r="BK444" s="12"/>
      <c r="BL444" s="20"/>
      <c r="BM444" s="12"/>
      <c r="BN444" s="20"/>
      <c r="BO444" s="12">
        <v>73.92</v>
      </c>
      <c r="BP444" s="20">
        <v>15.6</v>
      </c>
      <c r="BQ444" s="12"/>
      <c r="BR444" s="20"/>
      <c r="BS444" s="12"/>
      <c r="BT444" s="20"/>
      <c r="BU444" s="12"/>
      <c r="BV444" s="20"/>
      <c r="BW444" s="12"/>
      <c r="CN444" s="7"/>
    </row>
    <row r="445" spans="2:92" s="10" customFormat="1" x14ac:dyDescent="0.15">
      <c r="B445" s="10" t="s">
        <v>255</v>
      </c>
      <c r="C445" s="10" t="s">
        <v>505</v>
      </c>
      <c r="D445" s="10" t="s">
        <v>42</v>
      </c>
      <c r="E445" s="10" t="s">
        <v>249</v>
      </c>
      <c r="F445" s="10" t="s">
        <v>407</v>
      </c>
      <c r="G445" s="10" t="s">
        <v>251</v>
      </c>
      <c r="J445" s="11"/>
      <c r="P445" s="11"/>
      <c r="W445" s="11"/>
      <c r="Z445" s="11"/>
      <c r="AD445" s="11"/>
      <c r="AJ445" s="11"/>
      <c r="AN445" s="11"/>
      <c r="AR445" s="11"/>
      <c r="AS445" s="11"/>
      <c r="AX445" s="11"/>
      <c r="AZ445" s="11"/>
      <c r="BD445" s="22"/>
      <c r="BE445" s="22"/>
      <c r="BF445" s="22"/>
      <c r="BG445" s="12"/>
      <c r="BH445" s="20"/>
      <c r="BI445" s="12"/>
      <c r="BJ445" s="20"/>
      <c r="BK445" s="12"/>
      <c r="BL445" s="20"/>
      <c r="BM445" s="12"/>
      <c r="BN445" s="20"/>
      <c r="BO445" s="10">
        <v>71.16</v>
      </c>
      <c r="BP445" s="20">
        <v>14.96</v>
      </c>
      <c r="BQ445" s="12"/>
      <c r="BR445" s="20"/>
      <c r="BS445" s="12"/>
      <c r="BT445" s="20"/>
      <c r="BU445" s="12"/>
      <c r="BV445" s="20"/>
      <c r="BW445" s="12"/>
      <c r="CN445" s="7"/>
    </row>
    <row r="446" spans="2:92" s="10" customFormat="1" x14ac:dyDescent="0.15">
      <c r="B446" s="10" t="s">
        <v>255</v>
      </c>
      <c r="C446" s="10" t="s">
        <v>506</v>
      </c>
      <c r="D446" s="10" t="s">
        <v>42</v>
      </c>
      <c r="E446" s="10" t="s">
        <v>249</v>
      </c>
      <c r="F446" s="10" t="s">
        <v>407</v>
      </c>
      <c r="G446" s="10" t="s">
        <v>251</v>
      </c>
      <c r="J446" s="11"/>
      <c r="P446" s="11"/>
      <c r="W446" s="11"/>
      <c r="Z446" s="11"/>
      <c r="AD446" s="11"/>
      <c r="AJ446" s="11"/>
      <c r="AN446" s="11"/>
      <c r="AR446" s="11"/>
      <c r="AS446" s="11"/>
      <c r="AX446" s="11"/>
      <c r="AZ446" s="11"/>
      <c r="BD446" s="22"/>
      <c r="BE446" s="22"/>
      <c r="BF446" s="22"/>
      <c r="BG446" s="12"/>
      <c r="BH446" s="20"/>
      <c r="BI446" s="12"/>
      <c r="BJ446" s="20"/>
      <c r="BK446" s="12"/>
      <c r="BL446" s="20"/>
      <c r="BM446" s="12"/>
      <c r="BN446" s="20"/>
      <c r="BO446" s="10">
        <v>73.150000000000006</v>
      </c>
      <c r="BP446" s="20">
        <v>15.7</v>
      </c>
      <c r="BQ446" s="12"/>
      <c r="BR446" s="20"/>
      <c r="BS446" s="12"/>
      <c r="BT446" s="20"/>
      <c r="BU446" s="12"/>
      <c r="BV446" s="20"/>
      <c r="BW446" s="12"/>
      <c r="CN446" s="7"/>
    </row>
    <row r="447" spans="2:92" s="10" customFormat="1" x14ac:dyDescent="0.15">
      <c r="B447" s="10" t="s">
        <v>255</v>
      </c>
      <c r="C447" s="10" t="s">
        <v>507</v>
      </c>
      <c r="D447" s="10" t="s">
        <v>42</v>
      </c>
      <c r="E447" s="10" t="s">
        <v>249</v>
      </c>
      <c r="F447" s="10" t="s">
        <v>407</v>
      </c>
      <c r="G447" s="10" t="s">
        <v>251</v>
      </c>
      <c r="J447" s="11"/>
      <c r="P447" s="11"/>
      <c r="W447" s="11"/>
      <c r="Z447" s="11"/>
      <c r="AD447" s="11"/>
      <c r="AJ447" s="11"/>
      <c r="AN447" s="11"/>
      <c r="AR447" s="11"/>
      <c r="AS447" s="11"/>
      <c r="AX447" s="11"/>
      <c r="AZ447" s="11"/>
      <c r="BD447" s="22"/>
      <c r="BE447" s="22"/>
      <c r="BF447" s="22"/>
      <c r="BG447" s="12"/>
      <c r="BH447" s="20"/>
      <c r="BI447" s="12"/>
      <c r="BJ447" s="20"/>
      <c r="BK447" s="12"/>
      <c r="BL447" s="20"/>
      <c r="BM447" s="12"/>
      <c r="BN447" s="20"/>
      <c r="BO447" s="10">
        <v>76.37</v>
      </c>
      <c r="BP447" s="20">
        <v>15.11</v>
      </c>
      <c r="BQ447" s="12"/>
      <c r="BR447" s="20"/>
      <c r="BS447" s="12"/>
      <c r="BT447" s="20"/>
      <c r="BU447" s="12"/>
      <c r="BV447" s="20"/>
      <c r="BW447" s="12"/>
      <c r="CN447" s="7"/>
    </row>
    <row r="448" spans="2:92" s="10" customFormat="1" x14ac:dyDescent="0.15">
      <c r="B448" s="10" t="s">
        <v>255</v>
      </c>
      <c r="C448" s="10" t="s">
        <v>508</v>
      </c>
      <c r="D448" s="10" t="s">
        <v>36</v>
      </c>
      <c r="E448" s="10" t="s">
        <v>249</v>
      </c>
      <c r="F448" s="10" t="s">
        <v>407</v>
      </c>
      <c r="G448" s="10" t="s">
        <v>251</v>
      </c>
      <c r="J448" s="11"/>
      <c r="P448" s="11"/>
      <c r="W448" s="11"/>
      <c r="Z448" s="11"/>
      <c r="AD448" s="11"/>
      <c r="AJ448" s="11"/>
      <c r="AN448" s="11"/>
      <c r="AR448" s="11"/>
      <c r="AS448" s="11"/>
      <c r="AX448" s="11"/>
      <c r="AZ448" s="11"/>
      <c r="BD448" s="22"/>
      <c r="BE448" s="22"/>
      <c r="BF448" s="22"/>
      <c r="BG448" s="12"/>
      <c r="BH448" s="20"/>
      <c r="BI448" s="10">
        <v>78.430000000000007</v>
      </c>
      <c r="BJ448" s="20">
        <v>16.77</v>
      </c>
      <c r="BK448" s="12"/>
      <c r="BL448" s="20"/>
      <c r="BM448" s="12"/>
      <c r="BN448" s="20"/>
      <c r="BO448" s="12"/>
      <c r="BP448" s="20"/>
      <c r="BQ448" s="12"/>
      <c r="BR448" s="20"/>
      <c r="BS448" s="12"/>
      <c r="BT448" s="20"/>
      <c r="BU448" s="12"/>
      <c r="BV448" s="20"/>
      <c r="BW448" s="12"/>
      <c r="CN448" s="7"/>
    </row>
    <row r="449" spans="2:92" s="10" customFormat="1" x14ac:dyDescent="0.15">
      <c r="B449" s="10" t="s">
        <v>258</v>
      </c>
      <c r="C449" s="10" t="s">
        <v>509</v>
      </c>
      <c r="D449" s="10" t="s">
        <v>48</v>
      </c>
      <c r="E449" s="10" t="s">
        <v>249</v>
      </c>
      <c r="F449" s="10" t="s">
        <v>407</v>
      </c>
      <c r="G449" s="10" t="s">
        <v>251</v>
      </c>
      <c r="H449" s="10" t="s">
        <v>510</v>
      </c>
      <c r="J449" s="11"/>
      <c r="P449" s="11"/>
      <c r="W449" s="11"/>
      <c r="Z449" s="11"/>
      <c r="AD449" s="11"/>
      <c r="AJ449" s="11"/>
      <c r="AN449" s="11"/>
      <c r="AR449" s="11"/>
      <c r="AS449" s="11"/>
      <c r="AX449" s="11"/>
      <c r="AZ449" s="11"/>
      <c r="BD449" s="22"/>
      <c r="BE449" s="22"/>
      <c r="BF449" s="22"/>
      <c r="BG449" s="12"/>
      <c r="BH449" s="20"/>
      <c r="BI449" s="12"/>
      <c r="BJ449" s="20"/>
      <c r="BK449" s="12"/>
      <c r="BL449" s="20"/>
      <c r="BM449" s="12"/>
      <c r="BN449" s="20"/>
      <c r="BO449" s="12"/>
      <c r="BP449" s="20"/>
      <c r="BQ449" s="12"/>
      <c r="BR449" s="20"/>
      <c r="BS449" s="12"/>
      <c r="BT449" s="20"/>
      <c r="BU449" s="10">
        <v>84.23</v>
      </c>
      <c r="BV449" s="20">
        <v>14.12</v>
      </c>
      <c r="BW449" s="12"/>
      <c r="CN449" s="7"/>
    </row>
    <row r="450" spans="2:92" s="10" customFormat="1" x14ac:dyDescent="0.15">
      <c r="B450" s="10" t="s">
        <v>258</v>
      </c>
      <c r="C450" s="10" t="s">
        <v>511</v>
      </c>
      <c r="D450" s="10" t="s">
        <v>44</v>
      </c>
      <c r="E450" s="10" t="s">
        <v>249</v>
      </c>
      <c r="F450" s="10" t="s">
        <v>407</v>
      </c>
      <c r="G450" s="10" t="s">
        <v>251</v>
      </c>
      <c r="H450" s="10" t="s">
        <v>441</v>
      </c>
      <c r="J450" s="11"/>
      <c r="P450" s="11"/>
      <c r="W450" s="11"/>
      <c r="Z450" s="11"/>
      <c r="AD450" s="11"/>
      <c r="AJ450" s="11"/>
      <c r="AN450" s="11"/>
      <c r="AR450" s="11"/>
      <c r="AS450" s="11"/>
      <c r="AX450" s="11"/>
      <c r="AZ450" s="11"/>
      <c r="BD450" s="22"/>
      <c r="BE450" s="22"/>
      <c r="BF450" s="22"/>
      <c r="BG450" s="12"/>
      <c r="BH450" s="20"/>
      <c r="BI450" s="12"/>
      <c r="BJ450" s="20"/>
      <c r="BK450" s="12"/>
      <c r="BL450" s="20"/>
      <c r="BM450" s="12"/>
      <c r="BN450" s="20"/>
      <c r="BO450" s="12"/>
      <c r="BP450" s="20"/>
      <c r="BQ450" s="10">
        <v>71.959999999999994</v>
      </c>
      <c r="BR450" s="20">
        <v>14.21</v>
      </c>
      <c r="BS450" s="12"/>
      <c r="BT450" s="20"/>
      <c r="BU450" s="12"/>
      <c r="BV450" s="20"/>
      <c r="BW450" s="12"/>
      <c r="CN450" s="7"/>
    </row>
    <row r="451" spans="2:92" s="10" customFormat="1" x14ac:dyDescent="0.15">
      <c r="B451" s="10" t="s">
        <v>258</v>
      </c>
      <c r="C451" s="10" t="s">
        <v>512</v>
      </c>
      <c r="D451" s="10" t="s">
        <v>44</v>
      </c>
      <c r="E451" s="10" t="s">
        <v>249</v>
      </c>
      <c r="F451" s="10" t="s">
        <v>407</v>
      </c>
      <c r="G451" s="10" t="s">
        <v>251</v>
      </c>
      <c r="H451" s="10" t="s">
        <v>513</v>
      </c>
      <c r="J451" s="11"/>
      <c r="P451" s="11"/>
      <c r="W451" s="11"/>
      <c r="Z451" s="11"/>
      <c r="AD451" s="11"/>
      <c r="AJ451" s="11"/>
      <c r="AN451" s="11"/>
      <c r="AR451" s="11"/>
      <c r="AS451" s="11"/>
      <c r="AX451" s="11"/>
      <c r="AZ451" s="11"/>
      <c r="BD451" s="22"/>
      <c r="BE451" s="22"/>
      <c r="BF451" s="22"/>
      <c r="BG451" s="12"/>
      <c r="BH451" s="20"/>
      <c r="BI451" s="12"/>
      <c r="BJ451" s="20"/>
      <c r="BK451" s="12"/>
      <c r="BL451" s="20"/>
      <c r="BM451" s="12"/>
      <c r="BN451" s="20"/>
      <c r="BO451" s="12"/>
      <c r="BP451" s="20"/>
      <c r="BQ451" s="10">
        <v>73.87</v>
      </c>
      <c r="BR451" s="20">
        <v>15</v>
      </c>
      <c r="BS451" s="12"/>
      <c r="BT451" s="20"/>
      <c r="BU451" s="12"/>
      <c r="BV451" s="20"/>
      <c r="BW451" s="12"/>
      <c r="CN451" s="7"/>
    </row>
    <row r="452" spans="2:92" s="10" customFormat="1" x14ac:dyDescent="0.15">
      <c r="B452" s="10" t="s">
        <v>258</v>
      </c>
      <c r="C452" s="10" t="s">
        <v>514</v>
      </c>
      <c r="D452" s="10" t="s">
        <v>45</v>
      </c>
      <c r="E452" s="10" t="s">
        <v>249</v>
      </c>
      <c r="F452" s="10" t="s">
        <v>407</v>
      </c>
      <c r="G452" s="10" t="s">
        <v>251</v>
      </c>
      <c r="H452" s="10" t="s">
        <v>441</v>
      </c>
      <c r="J452" s="11"/>
      <c r="P452" s="11"/>
      <c r="W452" s="11"/>
      <c r="Z452" s="11"/>
      <c r="AD452" s="11"/>
      <c r="AJ452" s="11"/>
      <c r="AN452" s="11"/>
      <c r="AR452" s="11"/>
      <c r="AS452" s="11"/>
      <c r="AX452" s="11"/>
      <c r="AZ452" s="11"/>
      <c r="BD452" s="22"/>
      <c r="BE452" s="22"/>
      <c r="BF452" s="22"/>
      <c r="BG452" s="12"/>
      <c r="BH452" s="20"/>
      <c r="BI452" s="12"/>
      <c r="BJ452" s="20"/>
      <c r="BK452" s="12"/>
      <c r="BL452" s="20"/>
      <c r="BM452" s="12"/>
      <c r="BN452" s="20"/>
      <c r="BO452" s="12"/>
      <c r="BP452" s="20"/>
      <c r="BR452" s="20"/>
      <c r="BS452" s="12"/>
      <c r="BT452" s="20">
        <v>14.73</v>
      </c>
      <c r="BU452" s="12"/>
      <c r="BV452" s="20"/>
      <c r="BW452" s="12"/>
      <c r="CN452" s="7"/>
    </row>
    <row r="453" spans="2:92" s="10" customFormat="1" x14ac:dyDescent="0.15">
      <c r="B453" s="10" t="s">
        <v>258</v>
      </c>
      <c r="C453" s="10" t="s">
        <v>515</v>
      </c>
      <c r="D453" s="10" t="s">
        <v>49</v>
      </c>
      <c r="E453" s="10" t="s">
        <v>249</v>
      </c>
      <c r="F453" s="10" t="s">
        <v>407</v>
      </c>
      <c r="G453" s="10" t="s">
        <v>251</v>
      </c>
      <c r="H453" s="10" t="s">
        <v>441</v>
      </c>
      <c r="J453" s="11"/>
      <c r="P453" s="11"/>
      <c r="W453" s="11"/>
      <c r="Z453" s="11"/>
      <c r="AD453" s="11"/>
      <c r="AJ453" s="11"/>
      <c r="AN453" s="11"/>
      <c r="AR453" s="11"/>
      <c r="AS453" s="11"/>
      <c r="AX453" s="11"/>
      <c r="AZ453" s="11"/>
      <c r="BD453" s="22"/>
      <c r="BE453" s="22"/>
      <c r="BF453" s="22"/>
      <c r="BG453" s="12"/>
      <c r="BH453" s="20"/>
      <c r="BI453" s="12"/>
      <c r="BJ453" s="20"/>
      <c r="BK453" s="12"/>
      <c r="BL453" s="20"/>
      <c r="BM453" s="12"/>
      <c r="BN453" s="20"/>
      <c r="BO453" s="12"/>
      <c r="BP453" s="20"/>
      <c r="BR453" s="20"/>
      <c r="BS453" s="12"/>
      <c r="BT453" s="20"/>
      <c r="BU453" s="12"/>
      <c r="BV453" s="20"/>
      <c r="BW453" s="12">
        <v>66.67</v>
      </c>
      <c r="BX453" s="10">
        <v>10.210000000000001</v>
      </c>
      <c r="CN453" s="7"/>
    </row>
    <row r="454" spans="2:92" s="10" customFormat="1" x14ac:dyDescent="0.15">
      <c r="B454" s="10" t="s">
        <v>258</v>
      </c>
      <c r="C454" s="10" t="s">
        <v>516</v>
      </c>
      <c r="D454" s="10" t="s">
        <v>49</v>
      </c>
      <c r="E454" s="10" t="s">
        <v>249</v>
      </c>
      <c r="F454" s="10" t="s">
        <v>407</v>
      </c>
      <c r="G454" s="10" t="s">
        <v>251</v>
      </c>
      <c r="H454" s="10" t="s">
        <v>441</v>
      </c>
      <c r="J454" s="11"/>
      <c r="P454" s="11"/>
      <c r="W454" s="11"/>
      <c r="Z454" s="11"/>
      <c r="AD454" s="11"/>
      <c r="AJ454" s="11"/>
      <c r="AN454" s="11"/>
      <c r="AR454" s="11"/>
      <c r="AS454" s="11"/>
      <c r="AX454" s="11"/>
      <c r="AZ454" s="11"/>
      <c r="BD454" s="22"/>
      <c r="BE454" s="22"/>
      <c r="BF454" s="22"/>
      <c r="BG454" s="12"/>
      <c r="BH454" s="20"/>
      <c r="BI454" s="12"/>
      <c r="BJ454" s="20"/>
      <c r="BK454" s="12"/>
      <c r="BL454" s="20"/>
      <c r="BM454" s="12"/>
      <c r="BN454" s="20"/>
      <c r="BO454" s="12"/>
      <c r="BP454" s="20"/>
      <c r="BR454" s="20"/>
      <c r="BS454" s="12"/>
      <c r="BT454" s="20"/>
      <c r="BU454" s="12"/>
      <c r="BV454" s="20"/>
      <c r="BW454" s="12">
        <v>70.63</v>
      </c>
      <c r="BX454" s="10">
        <v>12.45</v>
      </c>
      <c r="CN454" s="7"/>
    </row>
    <row r="455" spans="2:92" s="10" customFormat="1" x14ac:dyDescent="0.15">
      <c r="B455" s="10" t="s">
        <v>258</v>
      </c>
      <c r="C455" s="10" t="s">
        <v>517</v>
      </c>
      <c r="D455" s="10" t="s">
        <v>49</v>
      </c>
      <c r="E455" s="10" t="s">
        <v>249</v>
      </c>
      <c r="F455" s="10" t="s">
        <v>407</v>
      </c>
      <c r="G455" s="10" t="s">
        <v>251</v>
      </c>
      <c r="H455" s="10" t="s">
        <v>441</v>
      </c>
      <c r="J455" s="11"/>
      <c r="P455" s="11"/>
      <c r="W455" s="11"/>
      <c r="Z455" s="11"/>
      <c r="AD455" s="11"/>
      <c r="AJ455" s="11"/>
      <c r="AN455" s="11"/>
      <c r="AR455" s="11"/>
      <c r="AS455" s="11"/>
      <c r="AX455" s="11"/>
      <c r="AZ455" s="11"/>
      <c r="BD455" s="22"/>
      <c r="BE455" s="22"/>
      <c r="BF455" s="22"/>
      <c r="BG455" s="12"/>
      <c r="BH455" s="20"/>
      <c r="BI455" s="12"/>
      <c r="BJ455" s="20"/>
      <c r="BK455" s="12"/>
      <c r="BL455" s="20"/>
      <c r="BM455" s="12"/>
      <c r="BN455" s="20"/>
      <c r="BO455" s="12"/>
      <c r="BP455" s="20"/>
      <c r="BR455" s="20"/>
      <c r="BS455" s="12"/>
      <c r="BT455" s="20"/>
      <c r="BU455" s="12"/>
      <c r="BV455" s="20"/>
      <c r="BW455" s="12">
        <v>62.05</v>
      </c>
      <c r="BX455" s="10">
        <v>11.28</v>
      </c>
      <c r="CN455" s="7"/>
    </row>
    <row r="456" spans="2:92" s="10" customFormat="1" x14ac:dyDescent="0.15">
      <c r="B456" s="10" t="s">
        <v>255</v>
      </c>
      <c r="C456" s="10" t="s">
        <v>518</v>
      </c>
      <c r="D456" s="10" t="s">
        <v>44</v>
      </c>
      <c r="E456" s="10" t="s">
        <v>249</v>
      </c>
      <c r="F456" s="10" t="s">
        <v>407</v>
      </c>
      <c r="G456" s="10" t="s">
        <v>251</v>
      </c>
      <c r="J456" s="11"/>
      <c r="P456" s="11"/>
      <c r="W456" s="11"/>
      <c r="Z456" s="11"/>
      <c r="AD456" s="11"/>
      <c r="AJ456" s="11"/>
      <c r="AN456" s="11"/>
      <c r="AR456" s="11"/>
      <c r="AS456" s="11"/>
      <c r="AX456" s="11"/>
      <c r="AZ456" s="11"/>
      <c r="BD456" s="22"/>
      <c r="BE456" s="22"/>
      <c r="BF456" s="22"/>
      <c r="BG456" s="12"/>
      <c r="BH456" s="20"/>
      <c r="BI456" s="12"/>
      <c r="BJ456" s="20"/>
      <c r="BK456" s="12"/>
      <c r="BL456" s="20"/>
      <c r="BM456" s="12"/>
      <c r="BN456" s="20"/>
      <c r="BO456" s="12"/>
      <c r="BP456" s="20"/>
      <c r="BQ456" s="10">
        <v>79.239999999999995</v>
      </c>
      <c r="BR456" s="20">
        <v>16.07</v>
      </c>
      <c r="BS456" s="12"/>
      <c r="BT456" s="20"/>
      <c r="BU456" s="12"/>
      <c r="BV456" s="20"/>
      <c r="BW456" s="12"/>
      <c r="CN456" s="7"/>
    </row>
    <row r="457" spans="2:92" s="10" customFormat="1" x14ac:dyDescent="0.15">
      <c r="B457" s="10" t="s">
        <v>255</v>
      </c>
      <c r="C457" s="10" t="s">
        <v>519</v>
      </c>
      <c r="D457" s="10" t="s">
        <v>44</v>
      </c>
      <c r="E457" s="10" t="s">
        <v>249</v>
      </c>
      <c r="F457" s="10" t="s">
        <v>407</v>
      </c>
      <c r="G457" s="10" t="s">
        <v>251</v>
      </c>
      <c r="J457" s="11"/>
      <c r="P457" s="11"/>
      <c r="W457" s="11"/>
      <c r="Z457" s="11"/>
      <c r="AD457" s="11"/>
      <c r="AJ457" s="11"/>
      <c r="AN457" s="11"/>
      <c r="AR457" s="11"/>
      <c r="AS457" s="11"/>
      <c r="AX457" s="11"/>
      <c r="AZ457" s="11"/>
      <c r="BD457" s="22"/>
      <c r="BE457" s="22"/>
      <c r="BF457" s="22"/>
      <c r="BG457" s="12"/>
      <c r="BH457" s="20"/>
      <c r="BI457" s="12"/>
      <c r="BJ457" s="20"/>
      <c r="BK457" s="12"/>
      <c r="BL457" s="20"/>
      <c r="BM457" s="12"/>
      <c r="BN457" s="20"/>
      <c r="BO457" s="12"/>
      <c r="BP457" s="20"/>
      <c r="BR457" s="20">
        <v>14.03</v>
      </c>
      <c r="BS457" s="12"/>
      <c r="BT457" s="20"/>
      <c r="BU457" s="12"/>
      <c r="BV457" s="20"/>
      <c r="BW457" s="12"/>
      <c r="CN457" s="7"/>
    </row>
    <row r="458" spans="2:92" s="10" customFormat="1" x14ac:dyDescent="0.15">
      <c r="B458" s="10" t="s">
        <v>255</v>
      </c>
      <c r="C458" s="10" t="s">
        <v>520</v>
      </c>
      <c r="D458" s="10" t="s">
        <v>44</v>
      </c>
      <c r="E458" s="10" t="s">
        <v>249</v>
      </c>
      <c r="F458" s="10" t="s">
        <v>407</v>
      </c>
      <c r="G458" s="10" t="s">
        <v>251</v>
      </c>
      <c r="J458" s="11"/>
      <c r="P458" s="11"/>
      <c r="W458" s="11"/>
      <c r="Z458" s="11"/>
      <c r="AD458" s="11"/>
      <c r="AJ458" s="11"/>
      <c r="AN458" s="11"/>
      <c r="AR458" s="11"/>
      <c r="AS458" s="11"/>
      <c r="AX458" s="11"/>
      <c r="AZ458" s="11"/>
      <c r="BD458" s="22"/>
      <c r="BE458" s="22"/>
      <c r="BF458" s="22"/>
      <c r="BG458" s="12"/>
      <c r="BH458" s="20"/>
      <c r="BI458" s="12"/>
      <c r="BJ458" s="20"/>
      <c r="BK458" s="12"/>
      <c r="BL458" s="20"/>
      <c r="BM458" s="12"/>
      <c r="BN458" s="20"/>
      <c r="BO458" s="12"/>
      <c r="BP458" s="20"/>
      <c r="BR458" s="20">
        <v>13.74</v>
      </c>
      <c r="BS458" s="12"/>
      <c r="BT458" s="20"/>
      <c r="BU458" s="12"/>
      <c r="BV458" s="20"/>
      <c r="BW458" s="12"/>
      <c r="CN458" s="7"/>
    </row>
    <row r="459" spans="2:92" s="10" customFormat="1" x14ac:dyDescent="0.15">
      <c r="B459" s="10" t="s">
        <v>255</v>
      </c>
      <c r="C459" s="10" t="s">
        <v>521</v>
      </c>
      <c r="D459" s="10" t="s">
        <v>44</v>
      </c>
      <c r="E459" s="10" t="s">
        <v>249</v>
      </c>
      <c r="F459" s="10" t="s">
        <v>407</v>
      </c>
      <c r="G459" s="10" t="s">
        <v>251</v>
      </c>
      <c r="J459" s="11"/>
      <c r="P459" s="11"/>
      <c r="W459" s="11"/>
      <c r="Z459" s="11"/>
      <c r="AD459" s="11"/>
      <c r="AJ459" s="11"/>
      <c r="AN459" s="11"/>
      <c r="AR459" s="11"/>
      <c r="AS459" s="11"/>
      <c r="AX459" s="11"/>
      <c r="AZ459" s="11"/>
      <c r="BD459" s="22"/>
      <c r="BE459" s="22"/>
      <c r="BF459" s="22"/>
      <c r="BG459" s="12"/>
      <c r="BH459" s="20"/>
      <c r="BI459" s="12"/>
      <c r="BJ459" s="20"/>
      <c r="BK459" s="12"/>
      <c r="BL459" s="20"/>
      <c r="BM459" s="12"/>
      <c r="BN459" s="20"/>
      <c r="BO459" s="12"/>
      <c r="BP459" s="20"/>
      <c r="BQ459" s="10">
        <v>71.739999999999995</v>
      </c>
      <c r="BR459" s="20">
        <v>13.94</v>
      </c>
      <c r="BS459" s="12"/>
      <c r="BT459" s="20"/>
      <c r="BU459" s="12"/>
      <c r="BV459" s="20"/>
      <c r="BW459" s="12"/>
      <c r="CN459" s="7"/>
    </row>
    <row r="460" spans="2:92" s="10" customFormat="1" x14ac:dyDescent="0.15">
      <c r="B460" s="10" t="s">
        <v>255</v>
      </c>
      <c r="C460" s="10" t="s">
        <v>522</v>
      </c>
      <c r="D460" s="10" t="s">
        <v>43</v>
      </c>
      <c r="E460" s="10" t="s">
        <v>249</v>
      </c>
      <c r="F460" s="10" t="s">
        <v>407</v>
      </c>
      <c r="G460" s="10" t="s">
        <v>251</v>
      </c>
      <c r="J460" s="11"/>
      <c r="P460" s="11"/>
      <c r="W460" s="11"/>
      <c r="Z460" s="11"/>
      <c r="AD460" s="11"/>
      <c r="AJ460" s="11"/>
      <c r="AN460" s="11"/>
      <c r="AR460" s="11"/>
      <c r="AS460" s="11"/>
      <c r="AX460" s="11"/>
      <c r="AZ460" s="11"/>
      <c r="BD460" s="22"/>
      <c r="BE460" s="22"/>
      <c r="BF460" s="22"/>
      <c r="BG460" s="12"/>
      <c r="BH460" s="20"/>
      <c r="BI460" s="12"/>
      <c r="BJ460" s="20"/>
      <c r="BK460" s="12"/>
      <c r="BL460" s="20"/>
      <c r="BM460" s="12"/>
      <c r="BN460" s="20"/>
      <c r="BO460" s="12"/>
      <c r="BP460" s="20"/>
      <c r="BQ460" s="12">
        <v>70.87</v>
      </c>
      <c r="BR460" s="20">
        <v>13.67</v>
      </c>
      <c r="BS460" s="12"/>
      <c r="BT460" s="20"/>
      <c r="BU460" s="12"/>
      <c r="BV460" s="20"/>
      <c r="BW460" s="12"/>
      <c r="CN460" s="7"/>
    </row>
    <row r="461" spans="2:92" s="10" customFormat="1" x14ac:dyDescent="0.15">
      <c r="B461" s="10" t="s">
        <v>255</v>
      </c>
      <c r="C461" s="10" t="s">
        <v>523</v>
      </c>
      <c r="D461" s="10" t="s">
        <v>43</v>
      </c>
      <c r="E461" s="10" t="s">
        <v>249</v>
      </c>
      <c r="F461" s="10" t="s">
        <v>407</v>
      </c>
      <c r="G461" s="10" t="s">
        <v>251</v>
      </c>
      <c r="J461" s="11"/>
      <c r="P461" s="11"/>
      <c r="W461" s="11"/>
      <c r="Z461" s="11"/>
      <c r="AD461" s="11"/>
      <c r="AJ461" s="11"/>
      <c r="AN461" s="11"/>
      <c r="AR461" s="11"/>
      <c r="AS461" s="11"/>
      <c r="AX461" s="11"/>
      <c r="AZ461" s="11"/>
      <c r="BD461" s="22"/>
      <c r="BE461" s="22"/>
      <c r="BF461" s="22"/>
      <c r="BG461" s="12"/>
      <c r="BH461" s="20"/>
      <c r="BI461" s="12"/>
      <c r="BJ461" s="20"/>
      <c r="BK461" s="12"/>
      <c r="BL461" s="20"/>
      <c r="BM461" s="12"/>
      <c r="BN461" s="20"/>
      <c r="BO461" s="12"/>
      <c r="BP461" s="20"/>
      <c r="BQ461" s="12">
        <v>74.86</v>
      </c>
      <c r="BR461" s="20"/>
      <c r="BS461" s="12"/>
      <c r="BT461" s="20"/>
      <c r="BU461" s="12"/>
      <c r="BV461" s="20"/>
      <c r="BW461" s="12"/>
      <c r="CN461" s="7"/>
    </row>
    <row r="462" spans="2:92" s="10" customFormat="1" x14ac:dyDescent="0.15">
      <c r="B462" s="10" t="s">
        <v>255</v>
      </c>
      <c r="C462" s="10" t="s">
        <v>524</v>
      </c>
      <c r="D462" s="10" t="s">
        <v>43</v>
      </c>
      <c r="E462" s="10" t="s">
        <v>249</v>
      </c>
      <c r="F462" s="10" t="s">
        <v>407</v>
      </c>
      <c r="G462" s="10" t="s">
        <v>251</v>
      </c>
      <c r="J462" s="11"/>
      <c r="P462" s="11"/>
      <c r="W462" s="11"/>
      <c r="Z462" s="11"/>
      <c r="AD462" s="11"/>
      <c r="AJ462" s="11"/>
      <c r="AN462" s="11"/>
      <c r="AR462" s="11"/>
      <c r="AS462" s="11"/>
      <c r="AX462" s="11"/>
      <c r="AZ462" s="11"/>
      <c r="BD462" s="22"/>
      <c r="BE462" s="22"/>
      <c r="BF462" s="22"/>
      <c r="BG462" s="12"/>
      <c r="BH462" s="20"/>
      <c r="BI462" s="12"/>
      <c r="BJ462" s="20"/>
      <c r="BK462" s="12"/>
      <c r="BL462" s="20"/>
      <c r="BM462" s="12"/>
      <c r="BN462" s="20"/>
      <c r="BO462" s="12"/>
      <c r="BP462" s="20"/>
      <c r="BQ462" s="12">
        <v>74.98</v>
      </c>
      <c r="BR462" s="20">
        <v>14.89</v>
      </c>
      <c r="BS462" s="12"/>
      <c r="BT462" s="20"/>
      <c r="BU462" s="12"/>
      <c r="BV462" s="20"/>
      <c r="BW462" s="12"/>
      <c r="CN462" s="7"/>
    </row>
    <row r="463" spans="2:92" s="10" customFormat="1" x14ac:dyDescent="0.15">
      <c r="B463" s="10" t="s">
        <v>255</v>
      </c>
      <c r="C463" s="10" t="s">
        <v>525</v>
      </c>
      <c r="D463" s="10" t="s">
        <v>45</v>
      </c>
      <c r="E463" s="10" t="s">
        <v>249</v>
      </c>
      <c r="F463" s="10" t="s">
        <v>407</v>
      </c>
      <c r="G463" s="10" t="s">
        <v>251</v>
      </c>
      <c r="J463" s="11"/>
      <c r="P463" s="11"/>
      <c r="W463" s="11"/>
      <c r="Z463" s="11"/>
      <c r="AD463" s="11"/>
      <c r="AJ463" s="11"/>
      <c r="AN463" s="11"/>
      <c r="AR463" s="11"/>
      <c r="AS463" s="11"/>
      <c r="AX463" s="11"/>
      <c r="AZ463" s="11"/>
      <c r="BD463" s="22"/>
      <c r="BE463" s="22"/>
      <c r="BF463" s="22"/>
      <c r="BG463" s="12"/>
      <c r="BH463" s="20"/>
      <c r="BI463" s="12"/>
      <c r="BJ463" s="20"/>
      <c r="BK463" s="12"/>
      <c r="BL463" s="20"/>
      <c r="BM463" s="12"/>
      <c r="BN463" s="20"/>
      <c r="BO463" s="12"/>
      <c r="BP463" s="20"/>
      <c r="BQ463" s="12"/>
      <c r="BR463" s="20"/>
      <c r="BS463" s="12">
        <v>85.98</v>
      </c>
      <c r="BT463" s="20">
        <v>14.5</v>
      </c>
      <c r="BU463" s="12"/>
      <c r="BV463" s="20"/>
      <c r="BW463" s="12"/>
      <c r="CN463" s="7"/>
    </row>
    <row r="464" spans="2:92" s="10" customFormat="1" x14ac:dyDescent="0.15">
      <c r="B464" s="10" t="s">
        <v>255</v>
      </c>
      <c r="C464" s="10" t="s">
        <v>526</v>
      </c>
      <c r="D464" s="10" t="s">
        <v>45</v>
      </c>
      <c r="E464" s="10" t="s">
        <v>249</v>
      </c>
      <c r="F464" s="10" t="s">
        <v>407</v>
      </c>
      <c r="G464" s="10" t="s">
        <v>251</v>
      </c>
      <c r="J464" s="11"/>
      <c r="P464" s="11"/>
      <c r="W464" s="11"/>
      <c r="Z464" s="11"/>
      <c r="AD464" s="11"/>
      <c r="AJ464" s="11"/>
      <c r="AN464" s="11"/>
      <c r="AR464" s="11"/>
      <c r="AS464" s="11"/>
      <c r="AX464" s="11"/>
      <c r="AZ464" s="11"/>
      <c r="BD464" s="22"/>
      <c r="BE464" s="22"/>
      <c r="BF464" s="22"/>
      <c r="BG464" s="12"/>
      <c r="BH464" s="20"/>
      <c r="BI464" s="12"/>
      <c r="BJ464" s="20"/>
      <c r="BK464" s="12"/>
      <c r="BL464" s="20"/>
      <c r="BM464" s="12"/>
      <c r="BN464" s="20"/>
      <c r="BO464" s="12"/>
      <c r="BP464" s="20"/>
      <c r="BQ464" s="12"/>
      <c r="BR464" s="20"/>
      <c r="BS464" s="12"/>
      <c r="BT464" s="20">
        <v>14.23</v>
      </c>
      <c r="BU464" s="12"/>
      <c r="BV464" s="20"/>
      <c r="BW464" s="12"/>
      <c r="CN464" s="7"/>
    </row>
    <row r="465" spans="2:92" s="10" customFormat="1" x14ac:dyDescent="0.15">
      <c r="B465" s="10" t="s">
        <v>255</v>
      </c>
      <c r="C465" s="10" t="s">
        <v>527</v>
      </c>
      <c r="D465" s="10" t="s">
        <v>46</v>
      </c>
      <c r="E465" s="10" t="s">
        <v>249</v>
      </c>
      <c r="F465" s="10" t="s">
        <v>407</v>
      </c>
      <c r="G465" s="10" t="s">
        <v>251</v>
      </c>
      <c r="J465" s="11"/>
      <c r="P465" s="11"/>
      <c r="W465" s="11"/>
      <c r="Z465" s="11"/>
      <c r="AD465" s="11"/>
      <c r="AJ465" s="11"/>
      <c r="AN465" s="11"/>
      <c r="AR465" s="11"/>
      <c r="AS465" s="11"/>
      <c r="AX465" s="11"/>
      <c r="AZ465" s="11"/>
      <c r="BD465" s="22"/>
      <c r="BE465" s="22"/>
      <c r="BF465" s="22"/>
      <c r="BG465" s="12"/>
      <c r="BH465" s="20"/>
      <c r="BI465" s="12"/>
      <c r="BJ465" s="20"/>
      <c r="BK465" s="12"/>
      <c r="BL465" s="20"/>
      <c r="BM465" s="12"/>
      <c r="BN465" s="20"/>
      <c r="BO465" s="12"/>
      <c r="BP465" s="20"/>
      <c r="BQ465" s="12"/>
      <c r="BR465" s="20"/>
      <c r="BS465" s="10">
        <v>79.36</v>
      </c>
      <c r="BT465" s="20">
        <v>13.9</v>
      </c>
      <c r="BU465" s="12"/>
      <c r="BV465" s="20"/>
      <c r="BW465" s="12"/>
      <c r="CN465" s="7"/>
    </row>
    <row r="466" spans="2:92" s="10" customFormat="1" x14ac:dyDescent="0.15">
      <c r="B466" s="10" t="s">
        <v>255</v>
      </c>
      <c r="C466" s="10" t="s">
        <v>528</v>
      </c>
      <c r="D466" s="10" t="s">
        <v>46</v>
      </c>
      <c r="E466" s="10" t="s">
        <v>249</v>
      </c>
      <c r="F466" s="10" t="s">
        <v>407</v>
      </c>
      <c r="G466" s="10" t="s">
        <v>251</v>
      </c>
      <c r="J466" s="11"/>
      <c r="P466" s="11"/>
      <c r="W466" s="11"/>
      <c r="Z466" s="11"/>
      <c r="AD466" s="11"/>
      <c r="AJ466" s="11"/>
      <c r="AN466" s="11"/>
      <c r="AR466" s="11"/>
      <c r="AS466" s="11"/>
      <c r="AX466" s="11"/>
      <c r="AZ466" s="11"/>
      <c r="BD466" s="22"/>
      <c r="BE466" s="22"/>
      <c r="BF466" s="22"/>
      <c r="BG466" s="12"/>
      <c r="BH466" s="20"/>
      <c r="BI466" s="12"/>
      <c r="BJ466" s="20"/>
      <c r="BK466" s="12"/>
      <c r="BL466" s="20"/>
      <c r="BM466" s="12"/>
      <c r="BN466" s="20"/>
      <c r="BO466" s="12"/>
      <c r="BP466" s="20"/>
      <c r="BQ466" s="12"/>
      <c r="BR466" s="20"/>
      <c r="BT466" s="20">
        <v>15.16</v>
      </c>
      <c r="BU466" s="12"/>
      <c r="BV466" s="20"/>
      <c r="BW466" s="12"/>
      <c r="CN466" s="7"/>
    </row>
    <row r="467" spans="2:92" s="10" customFormat="1" x14ac:dyDescent="0.15">
      <c r="B467" s="10" t="s">
        <v>255</v>
      </c>
      <c r="C467" s="10" t="s">
        <v>529</v>
      </c>
      <c r="D467" s="10" t="s">
        <v>46</v>
      </c>
      <c r="E467" s="10" t="s">
        <v>249</v>
      </c>
      <c r="F467" s="10" t="s">
        <v>407</v>
      </c>
      <c r="G467" s="10" t="s">
        <v>251</v>
      </c>
      <c r="J467" s="11"/>
      <c r="P467" s="11"/>
      <c r="W467" s="11"/>
      <c r="Z467" s="11"/>
      <c r="AD467" s="11"/>
      <c r="AJ467" s="11"/>
      <c r="AN467" s="11"/>
      <c r="AR467" s="11"/>
      <c r="AS467" s="11"/>
      <c r="AX467" s="11"/>
      <c r="AZ467" s="11"/>
      <c r="BD467" s="22"/>
      <c r="BE467" s="22"/>
      <c r="BF467" s="22"/>
      <c r="BG467" s="12"/>
      <c r="BH467" s="20"/>
      <c r="BI467" s="12"/>
      <c r="BJ467" s="20"/>
      <c r="BK467" s="12"/>
      <c r="BL467" s="20"/>
      <c r="BM467" s="12"/>
      <c r="BN467" s="20"/>
      <c r="BO467" s="12"/>
      <c r="BP467" s="20"/>
      <c r="BQ467" s="12"/>
      <c r="BR467" s="20"/>
      <c r="BS467" s="10">
        <v>76.45</v>
      </c>
      <c r="BT467" s="20">
        <v>15.71</v>
      </c>
      <c r="BU467" s="12"/>
      <c r="BV467" s="20"/>
      <c r="BW467" s="12"/>
      <c r="CN467" s="7"/>
    </row>
    <row r="468" spans="2:92" s="10" customFormat="1" x14ac:dyDescent="0.15">
      <c r="B468" s="10" t="s">
        <v>255</v>
      </c>
      <c r="C468" s="10" t="s">
        <v>530</v>
      </c>
      <c r="D468" s="10" t="s">
        <v>43</v>
      </c>
      <c r="E468" s="10" t="s">
        <v>249</v>
      </c>
      <c r="F468" s="10" t="s">
        <v>407</v>
      </c>
      <c r="G468" s="10" t="s">
        <v>251</v>
      </c>
      <c r="J468" s="11"/>
      <c r="P468" s="11"/>
      <c r="W468" s="11"/>
      <c r="Z468" s="11"/>
      <c r="AD468" s="11"/>
      <c r="AJ468" s="11"/>
      <c r="AN468" s="11"/>
      <c r="AR468" s="11"/>
      <c r="AS468" s="11"/>
      <c r="AX468" s="11"/>
      <c r="AZ468" s="11"/>
      <c r="BD468" s="22"/>
      <c r="BE468" s="22"/>
      <c r="BF468" s="22"/>
      <c r="BG468" s="12"/>
      <c r="BH468" s="20"/>
      <c r="BI468" s="12"/>
      <c r="BJ468" s="20"/>
      <c r="BK468" s="12"/>
      <c r="BL468" s="20"/>
      <c r="BM468" s="12"/>
      <c r="BN468" s="20"/>
      <c r="BO468" s="12"/>
      <c r="BP468" s="20"/>
      <c r="BQ468" s="12"/>
      <c r="BR468" s="20">
        <v>13.96</v>
      </c>
      <c r="BS468" s="12"/>
      <c r="BT468" s="20"/>
      <c r="BU468" s="12"/>
      <c r="BV468" s="20"/>
      <c r="BW468" s="12"/>
      <c r="CN468" s="7"/>
    </row>
    <row r="469" spans="2:92" s="10" customFormat="1" x14ac:dyDescent="0.15">
      <c r="B469" s="10" t="s">
        <v>255</v>
      </c>
      <c r="C469" s="10" t="s">
        <v>531</v>
      </c>
      <c r="D469" s="10" t="s">
        <v>50</v>
      </c>
      <c r="E469" s="10" t="s">
        <v>249</v>
      </c>
      <c r="F469" s="10" t="s">
        <v>407</v>
      </c>
      <c r="G469" s="10" t="s">
        <v>251</v>
      </c>
      <c r="J469" s="11"/>
      <c r="P469" s="11"/>
      <c r="W469" s="11"/>
      <c r="Z469" s="11"/>
      <c r="AD469" s="11"/>
      <c r="AJ469" s="11"/>
      <c r="AN469" s="11"/>
      <c r="AR469" s="11"/>
      <c r="AS469" s="11"/>
      <c r="AX469" s="11"/>
      <c r="AZ469" s="11"/>
      <c r="BD469" s="22"/>
      <c r="BE469" s="22"/>
      <c r="BF469" s="22"/>
      <c r="BG469" s="12"/>
      <c r="BH469" s="20"/>
      <c r="BI469" s="12"/>
      <c r="BJ469" s="20"/>
      <c r="BK469" s="12"/>
      <c r="BL469" s="20"/>
      <c r="BM469" s="12"/>
      <c r="BN469" s="20"/>
      <c r="BO469" s="12"/>
      <c r="BP469" s="20"/>
      <c r="BQ469" s="12"/>
      <c r="BR469" s="20"/>
      <c r="BS469" s="12"/>
      <c r="BT469" s="20"/>
      <c r="BU469" s="12"/>
      <c r="BV469" s="20"/>
      <c r="BW469" s="10">
        <v>76.400000000000006</v>
      </c>
      <c r="CN469" s="7"/>
    </row>
    <row r="470" spans="2:92" s="10" customFormat="1" x14ac:dyDescent="0.15">
      <c r="B470" s="10" t="s">
        <v>255</v>
      </c>
      <c r="C470" s="10" t="s">
        <v>532</v>
      </c>
      <c r="D470" s="10" t="s">
        <v>50</v>
      </c>
      <c r="E470" s="10" t="s">
        <v>249</v>
      </c>
      <c r="F470" s="10" t="s">
        <v>407</v>
      </c>
      <c r="G470" s="10" t="s">
        <v>251</v>
      </c>
      <c r="J470" s="11"/>
      <c r="P470" s="11"/>
      <c r="W470" s="11"/>
      <c r="Z470" s="11"/>
      <c r="AD470" s="11"/>
      <c r="AJ470" s="11"/>
      <c r="AN470" s="11"/>
      <c r="AR470" s="11"/>
      <c r="AS470" s="11"/>
      <c r="AX470" s="11"/>
      <c r="AZ470" s="11"/>
      <c r="BD470" s="22"/>
      <c r="BE470" s="22"/>
      <c r="BF470" s="22"/>
      <c r="BG470" s="12"/>
      <c r="BH470" s="20"/>
      <c r="BI470" s="12"/>
      <c r="BJ470" s="20"/>
      <c r="BK470" s="12"/>
      <c r="BL470" s="20"/>
      <c r="BM470" s="12"/>
      <c r="BN470" s="20"/>
      <c r="BO470" s="12"/>
      <c r="BP470" s="20"/>
      <c r="BQ470" s="12"/>
      <c r="BR470" s="20"/>
      <c r="BS470" s="12"/>
      <c r="BT470" s="20"/>
      <c r="BU470" s="12"/>
      <c r="BV470" s="20"/>
      <c r="BW470" s="10">
        <v>64.930000000000007</v>
      </c>
      <c r="BX470" s="10">
        <v>11.67</v>
      </c>
      <c r="CN470" s="7"/>
    </row>
    <row r="471" spans="2:92" s="10" customFormat="1" x14ac:dyDescent="0.15">
      <c r="B471" s="10" t="s">
        <v>255</v>
      </c>
      <c r="C471" s="10" t="s">
        <v>533</v>
      </c>
      <c r="D471" s="10" t="s">
        <v>45</v>
      </c>
      <c r="E471" s="10" t="s">
        <v>249</v>
      </c>
      <c r="F471" s="10" t="s">
        <v>407</v>
      </c>
      <c r="G471" s="10" t="s">
        <v>251</v>
      </c>
      <c r="J471" s="11"/>
      <c r="P471" s="11"/>
      <c r="W471" s="11"/>
      <c r="Z471" s="11"/>
      <c r="AD471" s="11"/>
      <c r="AJ471" s="11"/>
      <c r="AN471" s="11"/>
      <c r="AR471" s="11"/>
      <c r="AS471" s="11"/>
      <c r="AX471" s="11"/>
      <c r="AZ471" s="11"/>
      <c r="BD471" s="22"/>
      <c r="BE471" s="22"/>
      <c r="BF471" s="22"/>
      <c r="BG471" s="12"/>
      <c r="BH471" s="20"/>
      <c r="BI471" s="12"/>
      <c r="BJ471" s="20"/>
      <c r="BK471" s="12"/>
      <c r="BL471" s="20"/>
      <c r="BM471" s="12"/>
      <c r="BN471" s="20"/>
      <c r="BO471" s="12"/>
      <c r="BP471" s="20"/>
      <c r="BQ471" s="12"/>
      <c r="BR471" s="20"/>
      <c r="BS471" s="12"/>
      <c r="BT471" s="20">
        <v>15.66</v>
      </c>
      <c r="BU471" s="12"/>
      <c r="BV471" s="20"/>
      <c r="BW471" s="12"/>
      <c r="CN471" s="7"/>
    </row>
    <row r="472" spans="2:92" s="10" customFormat="1" x14ac:dyDescent="0.15">
      <c r="B472" s="10" t="s">
        <v>255</v>
      </c>
      <c r="C472" s="10" t="s">
        <v>534</v>
      </c>
      <c r="D472" s="10" t="s">
        <v>45</v>
      </c>
      <c r="E472" s="10" t="s">
        <v>249</v>
      </c>
      <c r="F472" s="10" t="s">
        <v>407</v>
      </c>
      <c r="G472" s="10" t="s">
        <v>251</v>
      </c>
      <c r="J472" s="11"/>
      <c r="P472" s="11"/>
      <c r="W472" s="11"/>
      <c r="Z472" s="11"/>
      <c r="AD472" s="11"/>
      <c r="AJ472" s="11"/>
      <c r="AN472" s="11"/>
      <c r="AR472" s="11"/>
      <c r="AS472" s="11"/>
      <c r="AX472" s="11"/>
      <c r="AZ472" s="11"/>
      <c r="BD472" s="22"/>
      <c r="BE472" s="22"/>
      <c r="BF472" s="22"/>
      <c r="BG472" s="12"/>
      <c r="BH472" s="20"/>
      <c r="BI472" s="12"/>
      <c r="BJ472" s="20"/>
      <c r="BK472" s="12"/>
      <c r="BL472" s="20"/>
      <c r="BM472" s="12"/>
      <c r="BN472" s="20"/>
      <c r="BO472" s="12"/>
      <c r="BP472" s="20"/>
      <c r="BQ472" s="12"/>
      <c r="BR472" s="20"/>
      <c r="BS472" s="12">
        <v>82.72</v>
      </c>
      <c r="BT472" s="20">
        <v>15.37</v>
      </c>
      <c r="BU472" s="12"/>
      <c r="BV472" s="20"/>
      <c r="BW472" s="12"/>
      <c r="CN472" s="7"/>
    </row>
    <row r="473" spans="2:92" s="10" customFormat="1" x14ac:dyDescent="0.15">
      <c r="B473" s="10" t="s">
        <v>255</v>
      </c>
      <c r="C473" s="10" t="s">
        <v>535</v>
      </c>
      <c r="D473" s="10" t="s">
        <v>47</v>
      </c>
      <c r="E473" s="10" t="s">
        <v>249</v>
      </c>
      <c r="F473" s="10" t="s">
        <v>407</v>
      </c>
      <c r="G473" s="10" t="s">
        <v>251</v>
      </c>
      <c r="J473" s="11"/>
      <c r="P473" s="11"/>
      <c r="W473" s="11"/>
      <c r="Z473" s="11"/>
      <c r="AD473" s="11"/>
      <c r="AJ473" s="11"/>
      <c r="AN473" s="11"/>
      <c r="AR473" s="11"/>
      <c r="AS473" s="11"/>
      <c r="AX473" s="11"/>
      <c r="AZ473" s="11"/>
      <c r="BD473" s="22"/>
      <c r="BE473" s="22"/>
      <c r="BF473" s="22"/>
      <c r="BG473" s="12"/>
      <c r="BH473" s="20"/>
      <c r="BI473" s="12"/>
      <c r="BJ473" s="20"/>
      <c r="BK473" s="12"/>
      <c r="BL473" s="20"/>
      <c r="BM473" s="12"/>
      <c r="BN473" s="20"/>
      <c r="BO473" s="12"/>
      <c r="BP473" s="20"/>
      <c r="BQ473" s="12"/>
      <c r="BR473" s="20"/>
      <c r="BS473" s="12"/>
      <c r="BT473" s="20"/>
      <c r="BU473" s="12">
        <v>81.349999999999994</v>
      </c>
      <c r="BV473" s="20">
        <v>13.53</v>
      </c>
      <c r="BW473" s="12"/>
      <c r="CN473" s="7"/>
    </row>
    <row r="474" spans="2:92" s="10" customFormat="1" x14ac:dyDescent="0.15">
      <c r="B474" s="10" t="s">
        <v>255</v>
      </c>
      <c r="C474" s="10" t="s">
        <v>536</v>
      </c>
      <c r="D474" s="10" t="s">
        <v>48</v>
      </c>
      <c r="E474" s="10" t="s">
        <v>249</v>
      </c>
      <c r="F474" s="10" t="s">
        <v>407</v>
      </c>
      <c r="G474" s="10" t="s">
        <v>251</v>
      </c>
      <c r="J474" s="11"/>
      <c r="P474" s="11"/>
      <c r="W474" s="11"/>
      <c r="Z474" s="11"/>
      <c r="AD474" s="11"/>
      <c r="AJ474" s="11"/>
      <c r="AN474" s="11"/>
      <c r="AR474" s="11"/>
      <c r="AS474" s="11"/>
      <c r="AX474" s="11"/>
      <c r="AZ474" s="11"/>
      <c r="BD474" s="22"/>
      <c r="BE474" s="22"/>
      <c r="BF474" s="22"/>
      <c r="BG474" s="12"/>
      <c r="BH474" s="20"/>
      <c r="BI474" s="12"/>
      <c r="BJ474" s="20"/>
      <c r="BK474" s="12"/>
      <c r="BL474" s="20"/>
      <c r="BM474" s="12"/>
      <c r="BN474" s="20"/>
      <c r="BO474" s="12"/>
      <c r="BP474" s="20"/>
      <c r="BQ474" s="12"/>
      <c r="BR474" s="20"/>
      <c r="BS474" s="12"/>
      <c r="BT474" s="20"/>
      <c r="BU474" s="12"/>
      <c r="BV474" s="20">
        <v>12.98</v>
      </c>
      <c r="BW474" s="12"/>
      <c r="CN474" s="7"/>
    </row>
    <row r="475" spans="2:92" s="10" customFormat="1" x14ac:dyDescent="0.15">
      <c r="B475" s="10" t="s">
        <v>255</v>
      </c>
      <c r="C475" s="10" t="s">
        <v>537</v>
      </c>
      <c r="D475" s="10" t="s">
        <v>48</v>
      </c>
      <c r="E475" s="10" t="s">
        <v>249</v>
      </c>
      <c r="F475" s="10" t="s">
        <v>407</v>
      </c>
      <c r="G475" s="10" t="s">
        <v>251</v>
      </c>
      <c r="J475" s="11"/>
      <c r="P475" s="11"/>
      <c r="W475" s="11"/>
      <c r="Z475" s="11"/>
      <c r="AD475" s="11"/>
      <c r="AJ475" s="11"/>
      <c r="AN475" s="11"/>
      <c r="AR475" s="11"/>
      <c r="AS475" s="11"/>
      <c r="AX475" s="11"/>
      <c r="AZ475" s="11"/>
      <c r="BD475" s="22"/>
      <c r="BE475" s="22"/>
      <c r="BF475" s="22"/>
      <c r="BG475" s="12"/>
      <c r="BH475" s="20"/>
      <c r="BI475" s="12"/>
      <c r="BJ475" s="20"/>
      <c r="BK475" s="12"/>
      <c r="BL475" s="20"/>
      <c r="BM475" s="12"/>
      <c r="BN475" s="20"/>
      <c r="BO475" s="12"/>
      <c r="BP475" s="20"/>
      <c r="BQ475" s="12"/>
      <c r="BR475" s="20"/>
      <c r="BS475" s="12"/>
      <c r="BT475" s="20"/>
      <c r="BU475" s="10">
        <v>78.3</v>
      </c>
      <c r="BV475" s="20">
        <v>11.91</v>
      </c>
      <c r="BW475" s="12"/>
      <c r="CN475" s="7"/>
    </row>
    <row r="476" spans="2:92" s="10" customFormat="1" x14ac:dyDescent="0.15">
      <c r="B476" s="10" t="s">
        <v>255</v>
      </c>
      <c r="C476" s="10" t="s">
        <v>538</v>
      </c>
      <c r="D476" s="10" t="s">
        <v>48</v>
      </c>
      <c r="E476" s="10" t="s">
        <v>249</v>
      </c>
      <c r="F476" s="10" t="s">
        <v>407</v>
      </c>
      <c r="G476" s="10" t="s">
        <v>251</v>
      </c>
      <c r="J476" s="11"/>
      <c r="P476" s="11"/>
      <c r="W476" s="11"/>
      <c r="Z476" s="11"/>
      <c r="AD476" s="11"/>
      <c r="AJ476" s="11"/>
      <c r="AN476" s="11"/>
      <c r="AR476" s="11"/>
      <c r="AS476" s="11"/>
      <c r="AX476" s="11"/>
      <c r="AZ476" s="11"/>
      <c r="BD476" s="22"/>
      <c r="BE476" s="22"/>
      <c r="BF476" s="22"/>
      <c r="BG476" s="12"/>
      <c r="BH476" s="20"/>
      <c r="BI476" s="12"/>
      <c r="BJ476" s="20"/>
      <c r="BK476" s="12"/>
      <c r="BL476" s="20"/>
      <c r="BM476" s="12"/>
      <c r="BN476" s="20"/>
      <c r="BO476" s="12"/>
      <c r="BP476" s="20"/>
      <c r="BQ476" s="12"/>
      <c r="BR476" s="20"/>
      <c r="BS476" s="12"/>
      <c r="BT476" s="20"/>
      <c r="BU476" s="10">
        <v>75.61</v>
      </c>
      <c r="BV476" s="20">
        <v>13.04</v>
      </c>
      <c r="BW476" s="12"/>
      <c r="CN476" s="7"/>
    </row>
    <row r="477" spans="2:92" s="10" customFormat="1" x14ac:dyDescent="0.15">
      <c r="B477" s="10" t="s">
        <v>255</v>
      </c>
      <c r="C477" s="10" t="s">
        <v>539</v>
      </c>
      <c r="D477" s="10" t="s">
        <v>48</v>
      </c>
      <c r="E477" s="10" t="s">
        <v>249</v>
      </c>
      <c r="F477" s="10" t="s">
        <v>407</v>
      </c>
      <c r="G477" s="10" t="s">
        <v>251</v>
      </c>
      <c r="J477" s="11"/>
      <c r="P477" s="11"/>
      <c r="W477" s="11"/>
      <c r="Z477" s="11"/>
      <c r="AD477" s="11"/>
      <c r="AJ477" s="11"/>
      <c r="AN477" s="11"/>
      <c r="AR477" s="11"/>
      <c r="AS477" s="11"/>
      <c r="AX477" s="11"/>
      <c r="AZ477" s="11"/>
      <c r="BD477" s="22"/>
      <c r="BE477" s="22"/>
      <c r="BF477" s="22"/>
      <c r="BG477" s="12"/>
      <c r="BH477" s="20"/>
      <c r="BI477" s="12"/>
      <c r="BJ477" s="20"/>
      <c r="BK477" s="12"/>
      <c r="BL477" s="20"/>
      <c r="BM477" s="12"/>
      <c r="BN477" s="20"/>
      <c r="BO477" s="12"/>
      <c r="BP477" s="20"/>
      <c r="BQ477" s="12"/>
      <c r="BR477" s="20"/>
      <c r="BS477" s="12"/>
      <c r="BT477" s="20"/>
      <c r="BU477" s="10">
        <v>82.35</v>
      </c>
      <c r="BV477" s="20">
        <v>13.9</v>
      </c>
      <c r="BW477" s="12"/>
      <c r="CN477" s="7"/>
    </row>
    <row r="478" spans="2:92" s="10" customFormat="1" x14ac:dyDescent="0.15">
      <c r="B478" s="10" t="s">
        <v>255</v>
      </c>
      <c r="C478" s="10" t="s">
        <v>540</v>
      </c>
      <c r="D478" s="10" t="s">
        <v>47</v>
      </c>
      <c r="E478" s="10" t="s">
        <v>249</v>
      </c>
      <c r="F478" s="10" t="s">
        <v>407</v>
      </c>
      <c r="G478" s="10" t="s">
        <v>251</v>
      </c>
      <c r="J478" s="11"/>
      <c r="P478" s="11"/>
      <c r="W478" s="11"/>
      <c r="Z478" s="11"/>
      <c r="AD478" s="11"/>
      <c r="AJ478" s="11"/>
      <c r="AN478" s="11"/>
      <c r="AR478" s="11"/>
      <c r="AS478" s="11"/>
      <c r="AX478" s="11"/>
      <c r="AZ478" s="11"/>
      <c r="BD478" s="22"/>
      <c r="BE478" s="22"/>
      <c r="BF478" s="22"/>
      <c r="BG478" s="12"/>
      <c r="BH478" s="20"/>
      <c r="BI478" s="12"/>
      <c r="BJ478" s="20"/>
      <c r="BK478" s="12"/>
      <c r="BL478" s="20"/>
      <c r="BM478" s="12"/>
      <c r="BN478" s="20"/>
      <c r="BO478" s="12"/>
      <c r="BP478" s="20"/>
      <c r="BQ478" s="12"/>
      <c r="BR478" s="20"/>
      <c r="BS478" s="12"/>
      <c r="BT478" s="20"/>
      <c r="BU478" s="12">
        <v>79.98</v>
      </c>
      <c r="BV478" s="20">
        <v>12.18</v>
      </c>
      <c r="BW478" s="12"/>
      <c r="CN478" s="7"/>
    </row>
    <row r="479" spans="2:92" s="10" customFormat="1" x14ac:dyDescent="0.15">
      <c r="B479" s="10" t="s">
        <v>255</v>
      </c>
      <c r="C479" s="10" t="s">
        <v>541</v>
      </c>
      <c r="D479" s="10" t="s">
        <v>47</v>
      </c>
      <c r="E479" s="10" t="s">
        <v>249</v>
      </c>
      <c r="F479" s="10" t="s">
        <v>407</v>
      </c>
      <c r="G479" s="10" t="s">
        <v>251</v>
      </c>
      <c r="J479" s="11"/>
      <c r="P479" s="11"/>
      <c r="W479" s="11"/>
      <c r="Z479" s="11"/>
      <c r="AD479" s="11"/>
      <c r="AJ479" s="11"/>
      <c r="AN479" s="11"/>
      <c r="AR479" s="11"/>
      <c r="AS479" s="11"/>
      <c r="AX479" s="11"/>
      <c r="AZ479" s="11"/>
      <c r="BD479" s="22"/>
      <c r="BE479" s="22"/>
      <c r="BF479" s="22"/>
      <c r="BG479" s="12"/>
      <c r="BH479" s="20"/>
      <c r="BI479" s="12"/>
      <c r="BJ479" s="20"/>
      <c r="BK479" s="12"/>
      <c r="BL479" s="20"/>
      <c r="BM479" s="12"/>
      <c r="BN479" s="20"/>
      <c r="BO479" s="12"/>
      <c r="BP479" s="20"/>
      <c r="BQ479" s="12"/>
      <c r="BR479" s="20"/>
      <c r="BS479" s="12"/>
      <c r="BT479" s="20"/>
      <c r="BU479" s="12">
        <v>81.42</v>
      </c>
      <c r="BV479" s="20">
        <v>13.72</v>
      </c>
      <c r="BW479" s="12"/>
      <c r="CN479" s="7"/>
    </row>
    <row r="480" spans="2:92" s="10" customFormat="1" x14ac:dyDescent="0.15">
      <c r="B480" s="10" t="s">
        <v>255</v>
      </c>
      <c r="C480" s="10" t="s">
        <v>542</v>
      </c>
      <c r="D480" s="10" t="s">
        <v>47</v>
      </c>
      <c r="E480" s="10" t="s">
        <v>249</v>
      </c>
      <c r="F480" s="10" t="s">
        <v>407</v>
      </c>
      <c r="G480" s="10" t="s">
        <v>251</v>
      </c>
      <c r="J480" s="11"/>
      <c r="P480" s="11"/>
      <c r="W480" s="11"/>
      <c r="Z480" s="11"/>
      <c r="AD480" s="11"/>
      <c r="AJ480" s="11"/>
      <c r="AN480" s="11"/>
      <c r="AR480" s="11"/>
      <c r="AS480" s="11"/>
      <c r="AX480" s="11"/>
      <c r="AZ480" s="11"/>
      <c r="BD480" s="22"/>
      <c r="BE480" s="22"/>
      <c r="BF480" s="22"/>
      <c r="BG480" s="12"/>
      <c r="BH480" s="20"/>
      <c r="BI480" s="12"/>
      <c r="BJ480" s="20"/>
      <c r="BK480" s="12"/>
      <c r="BL480" s="20"/>
      <c r="BM480" s="12"/>
      <c r="BN480" s="20"/>
      <c r="BO480" s="12"/>
      <c r="BP480" s="20"/>
      <c r="BQ480" s="12"/>
      <c r="BR480" s="20"/>
      <c r="BS480" s="12"/>
      <c r="BT480" s="20"/>
      <c r="BU480" s="12">
        <v>77.959999999999994</v>
      </c>
      <c r="BV480" s="20">
        <v>12.94</v>
      </c>
      <c r="BW480" s="12"/>
      <c r="CN480" s="7"/>
    </row>
    <row r="481" spans="2:92" s="10" customFormat="1" x14ac:dyDescent="0.15">
      <c r="B481" s="10" t="s">
        <v>255</v>
      </c>
      <c r="C481" s="10" t="s">
        <v>543</v>
      </c>
      <c r="D481" s="10" t="s">
        <v>49</v>
      </c>
      <c r="E481" s="10" t="s">
        <v>249</v>
      </c>
      <c r="F481" s="10" t="s">
        <v>407</v>
      </c>
      <c r="G481" s="10" t="s">
        <v>251</v>
      </c>
      <c r="J481" s="11"/>
      <c r="P481" s="11"/>
      <c r="W481" s="11"/>
      <c r="Z481" s="11"/>
      <c r="AD481" s="11"/>
      <c r="AJ481" s="11"/>
      <c r="AN481" s="11"/>
      <c r="AR481" s="11"/>
      <c r="AS481" s="11"/>
      <c r="AX481" s="11"/>
      <c r="AZ481" s="11"/>
      <c r="BD481" s="22"/>
      <c r="BE481" s="22"/>
      <c r="BF481" s="22"/>
      <c r="BG481" s="12"/>
      <c r="BH481" s="20"/>
      <c r="BI481" s="12"/>
      <c r="BJ481" s="20"/>
      <c r="BK481" s="12"/>
      <c r="BL481" s="20"/>
      <c r="BM481" s="12"/>
      <c r="BN481" s="20"/>
      <c r="BO481" s="12"/>
      <c r="BP481" s="20"/>
      <c r="BQ481" s="12"/>
      <c r="BR481" s="20"/>
      <c r="BS481" s="12"/>
      <c r="BT481" s="20"/>
      <c r="BU481" s="12"/>
      <c r="BV481" s="20"/>
      <c r="BW481" s="12">
        <v>68.010000000000005</v>
      </c>
      <c r="BX481" s="10">
        <v>13.14</v>
      </c>
      <c r="CN481" s="7"/>
    </row>
    <row r="482" spans="2:92" s="10" customFormat="1" x14ac:dyDescent="0.15">
      <c r="B482" s="10" t="s">
        <v>255</v>
      </c>
      <c r="C482" s="10" t="s">
        <v>544</v>
      </c>
      <c r="D482" s="10" t="s">
        <v>50</v>
      </c>
      <c r="E482" s="10" t="s">
        <v>249</v>
      </c>
      <c r="F482" s="10" t="s">
        <v>407</v>
      </c>
      <c r="G482" s="10" t="s">
        <v>251</v>
      </c>
      <c r="J482" s="11"/>
      <c r="P482" s="11"/>
      <c r="W482" s="11"/>
      <c r="Z482" s="11"/>
      <c r="AD482" s="11"/>
      <c r="AJ482" s="11"/>
      <c r="AN482" s="11"/>
      <c r="AR482" s="11"/>
      <c r="AS482" s="11"/>
      <c r="AX482" s="11"/>
      <c r="AZ482" s="11"/>
      <c r="BD482" s="22"/>
      <c r="BE482" s="22"/>
      <c r="BF482" s="22"/>
      <c r="BG482" s="12"/>
      <c r="BH482" s="20"/>
      <c r="BI482" s="12"/>
      <c r="BJ482" s="20"/>
      <c r="BK482" s="12"/>
      <c r="BL482" s="20"/>
      <c r="BM482" s="12"/>
      <c r="BN482" s="20"/>
      <c r="BO482" s="12"/>
      <c r="BP482" s="20"/>
      <c r="BQ482" s="12"/>
      <c r="BR482" s="20"/>
      <c r="BS482" s="12"/>
      <c r="BT482" s="20"/>
      <c r="BU482" s="12"/>
      <c r="BV482" s="20"/>
      <c r="BW482" s="10">
        <v>69.25</v>
      </c>
      <c r="CN482" s="7"/>
    </row>
    <row r="483" spans="2:92" s="10" customFormat="1" x14ac:dyDescent="0.15">
      <c r="B483" s="10" t="s">
        <v>255</v>
      </c>
      <c r="C483" s="10" t="s">
        <v>545</v>
      </c>
      <c r="D483" s="10" t="s">
        <v>50</v>
      </c>
      <c r="E483" s="10" t="s">
        <v>249</v>
      </c>
      <c r="F483" s="10" t="s">
        <v>407</v>
      </c>
      <c r="G483" s="10" t="s">
        <v>251</v>
      </c>
      <c r="J483" s="11"/>
      <c r="P483" s="11"/>
      <c r="W483" s="11"/>
      <c r="Z483" s="11"/>
      <c r="AD483" s="11"/>
      <c r="AJ483" s="11"/>
      <c r="AN483" s="11"/>
      <c r="AR483" s="11"/>
      <c r="AS483" s="11"/>
      <c r="AX483" s="11"/>
      <c r="AZ483" s="11"/>
      <c r="BD483" s="22"/>
      <c r="BE483" s="22"/>
      <c r="BF483" s="22"/>
      <c r="BG483" s="12"/>
      <c r="BH483" s="20"/>
      <c r="BI483" s="12"/>
      <c r="BJ483" s="20"/>
      <c r="BK483" s="12"/>
      <c r="BL483" s="20"/>
      <c r="BM483" s="12"/>
      <c r="BN483" s="20"/>
      <c r="BO483" s="12"/>
      <c r="BP483" s="20"/>
      <c r="BQ483" s="12"/>
      <c r="BR483" s="20"/>
      <c r="BS483" s="12"/>
      <c r="BT483" s="20"/>
      <c r="BU483" s="12"/>
      <c r="BV483" s="20"/>
      <c r="BX483" s="10">
        <v>11.43</v>
      </c>
      <c r="CN483" s="7"/>
    </row>
    <row r="484" spans="2:92" s="10" customFormat="1" x14ac:dyDescent="0.15">
      <c r="B484" s="10" t="s">
        <v>255</v>
      </c>
      <c r="C484" s="10" t="s">
        <v>546</v>
      </c>
      <c r="D484" s="10" t="s">
        <v>50</v>
      </c>
      <c r="E484" s="10" t="s">
        <v>249</v>
      </c>
      <c r="F484" s="10" t="s">
        <v>407</v>
      </c>
      <c r="G484" s="10" t="s">
        <v>251</v>
      </c>
      <c r="J484" s="11"/>
      <c r="P484" s="11"/>
      <c r="W484" s="11"/>
      <c r="Z484" s="11"/>
      <c r="AD484" s="11"/>
      <c r="AJ484" s="11"/>
      <c r="AN484" s="11"/>
      <c r="AR484" s="11"/>
      <c r="AS484" s="11"/>
      <c r="AX484" s="11"/>
      <c r="AZ484" s="11"/>
      <c r="BD484" s="22"/>
      <c r="BE484" s="22"/>
      <c r="BF484" s="22"/>
      <c r="BG484" s="12"/>
      <c r="BH484" s="20"/>
      <c r="BI484" s="12"/>
      <c r="BJ484" s="20"/>
      <c r="BK484" s="12"/>
      <c r="BL484" s="20"/>
      <c r="BM484" s="12"/>
      <c r="BN484" s="20"/>
      <c r="BO484" s="12"/>
      <c r="BP484" s="20"/>
      <c r="BQ484" s="12"/>
      <c r="BR484" s="20"/>
      <c r="BS484" s="12"/>
      <c r="BT484" s="20"/>
      <c r="BU484" s="12"/>
      <c r="BV484" s="20"/>
      <c r="BX484" s="10">
        <v>12.94</v>
      </c>
      <c r="CN484" s="7"/>
    </row>
    <row r="485" spans="2:92" s="10" customFormat="1" x14ac:dyDescent="0.15">
      <c r="B485" s="10" t="s">
        <v>255</v>
      </c>
      <c r="C485" s="10" t="s">
        <v>547</v>
      </c>
      <c r="D485" s="10" t="s">
        <v>50</v>
      </c>
      <c r="E485" s="10" t="s">
        <v>249</v>
      </c>
      <c r="F485" s="10" t="s">
        <v>407</v>
      </c>
      <c r="G485" s="10" t="s">
        <v>251</v>
      </c>
      <c r="J485" s="11"/>
      <c r="P485" s="11"/>
      <c r="W485" s="11"/>
      <c r="Z485" s="11"/>
      <c r="AD485" s="11"/>
      <c r="AJ485" s="11"/>
      <c r="AN485" s="11"/>
      <c r="AR485" s="11"/>
      <c r="AS485" s="11"/>
      <c r="AX485" s="11"/>
      <c r="AZ485" s="11"/>
      <c r="BD485" s="22"/>
      <c r="BE485" s="22"/>
      <c r="BF485" s="22"/>
      <c r="BG485" s="12"/>
      <c r="BH485" s="20"/>
      <c r="BI485" s="12"/>
      <c r="BJ485" s="20"/>
      <c r="BK485" s="12"/>
      <c r="BL485" s="20"/>
      <c r="BM485" s="12"/>
      <c r="BN485" s="20"/>
      <c r="BO485" s="12"/>
      <c r="BP485" s="20"/>
      <c r="BQ485" s="12"/>
      <c r="BR485" s="20"/>
      <c r="BS485" s="12"/>
      <c r="BT485" s="20"/>
      <c r="BU485" s="12"/>
      <c r="BV485" s="20"/>
      <c r="BX485" s="10">
        <v>10.84</v>
      </c>
      <c r="CN485" s="7"/>
    </row>
    <row r="486" spans="2:92" s="10" customFormat="1" x14ac:dyDescent="0.15">
      <c r="B486" s="10" t="s">
        <v>255</v>
      </c>
      <c r="C486" s="10" t="s">
        <v>548</v>
      </c>
      <c r="D486" s="10" t="s">
        <v>50</v>
      </c>
      <c r="E486" s="10" t="s">
        <v>249</v>
      </c>
      <c r="F486" s="10" t="s">
        <v>407</v>
      </c>
      <c r="G486" s="10" t="s">
        <v>251</v>
      </c>
      <c r="J486" s="11"/>
      <c r="P486" s="11"/>
      <c r="W486" s="11"/>
      <c r="Z486" s="11"/>
      <c r="AD486" s="11"/>
      <c r="AJ486" s="11"/>
      <c r="AN486" s="11"/>
      <c r="AR486" s="11"/>
      <c r="AS486" s="11"/>
      <c r="AX486" s="11"/>
      <c r="AZ486" s="11"/>
      <c r="BD486" s="22"/>
      <c r="BE486" s="22"/>
      <c r="BF486" s="22"/>
      <c r="BG486" s="12"/>
      <c r="BH486" s="20"/>
      <c r="BI486" s="12"/>
      <c r="BJ486" s="20"/>
      <c r="BK486" s="12"/>
      <c r="BL486" s="20"/>
      <c r="BM486" s="12"/>
      <c r="BN486" s="20"/>
      <c r="BO486" s="12"/>
      <c r="BP486" s="20"/>
      <c r="BQ486" s="12"/>
      <c r="BR486" s="20"/>
      <c r="BS486" s="12"/>
      <c r="BT486" s="20"/>
      <c r="BU486" s="12"/>
      <c r="BV486" s="20"/>
      <c r="BX486" s="10">
        <v>11.84</v>
      </c>
      <c r="CN486" s="7"/>
    </row>
    <row r="487" spans="2:92" s="10" customFormat="1" x14ac:dyDescent="0.15">
      <c r="B487" s="10" t="s">
        <v>255</v>
      </c>
      <c r="C487" s="10" t="s">
        <v>549</v>
      </c>
      <c r="D487" s="10" t="s">
        <v>50</v>
      </c>
      <c r="E487" s="10" t="s">
        <v>249</v>
      </c>
      <c r="F487" s="10" t="s">
        <v>407</v>
      </c>
      <c r="G487" s="10" t="s">
        <v>251</v>
      </c>
      <c r="J487" s="11"/>
      <c r="P487" s="11"/>
      <c r="W487" s="11"/>
      <c r="Z487" s="11"/>
      <c r="AD487" s="11"/>
      <c r="AJ487" s="11"/>
      <c r="AN487" s="11"/>
      <c r="AR487" s="11"/>
      <c r="AS487" s="11"/>
      <c r="AX487" s="11"/>
      <c r="AZ487" s="11"/>
      <c r="BD487" s="22"/>
      <c r="BE487" s="22"/>
      <c r="BF487" s="22"/>
      <c r="BG487" s="12"/>
      <c r="BH487" s="20"/>
      <c r="BI487" s="12"/>
      <c r="BJ487" s="20"/>
      <c r="BK487" s="12"/>
      <c r="BL487" s="20"/>
      <c r="BM487" s="12"/>
      <c r="BN487" s="20"/>
      <c r="BO487" s="12"/>
      <c r="BP487" s="20"/>
      <c r="BQ487" s="12"/>
      <c r="BR487" s="20"/>
      <c r="BS487" s="12"/>
      <c r="BT487" s="20"/>
      <c r="BU487" s="12"/>
      <c r="BV487" s="20"/>
      <c r="BW487" s="10">
        <v>66.38</v>
      </c>
      <c r="CN487" s="7"/>
    </row>
    <row r="488" spans="2:92" s="10" customFormat="1" x14ac:dyDescent="0.15">
      <c r="B488" s="10" t="s">
        <v>258</v>
      </c>
      <c r="C488" s="10" t="s">
        <v>550</v>
      </c>
      <c r="D488" s="10" t="s">
        <v>7</v>
      </c>
      <c r="E488" s="10" t="s">
        <v>249</v>
      </c>
      <c r="F488" s="10" t="s">
        <v>555</v>
      </c>
      <c r="G488" s="10" t="s">
        <v>78</v>
      </c>
      <c r="H488" s="10" t="s">
        <v>556</v>
      </c>
      <c r="I488" s="10" t="s">
        <v>87</v>
      </c>
      <c r="J488" s="11"/>
      <c r="K488" s="10">
        <v>58.99</v>
      </c>
      <c r="L488" s="10">
        <v>50.81</v>
      </c>
      <c r="M488" s="10">
        <v>61.02</v>
      </c>
      <c r="N488" s="10">
        <v>32.47</v>
      </c>
      <c r="O488" s="10">
        <v>39.17</v>
      </c>
      <c r="P488" s="11"/>
      <c r="W488" s="11"/>
      <c r="Z488" s="11"/>
      <c r="AD488" s="11"/>
      <c r="AJ488" s="11"/>
      <c r="AN488" s="11"/>
      <c r="AR488" s="11"/>
      <c r="AS488" s="11"/>
      <c r="AX488" s="11"/>
      <c r="AZ488" s="11"/>
      <c r="BD488" s="22"/>
      <c r="BE488" s="22"/>
      <c r="BF488" s="22"/>
      <c r="BG488" s="12"/>
      <c r="BH488" s="20"/>
      <c r="BI488" s="12"/>
      <c r="BJ488" s="20"/>
      <c r="BK488" s="12"/>
      <c r="BL488" s="20"/>
      <c r="BM488" s="12"/>
      <c r="BN488" s="20"/>
      <c r="BO488" s="12"/>
      <c r="BP488" s="20"/>
      <c r="BQ488" s="12"/>
      <c r="BR488" s="20"/>
      <c r="BS488" s="12"/>
      <c r="BT488" s="20"/>
      <c r="BU488" s="12"/>
      <c r="BV488" s="20"/>
      <c r="BW488" s="12"/>
      <c r="CN488" s="7"/>
    </row>
    <row r="489" spans="2:92" s="10" customFormat="1" x14ac:dyDescent="0.15">
      <c r="B489" s="10" t="s">
        <v>258</v>
      </c>
      <c r="C489" s="10" t="s">
        <v>551</v>
      </c>
      <c r="D489" s="10" t="s">
        <v>7</v>
      </c>
      <c r="E489" s="10" t="s">
        <v>249</v>
      </c>
      <c r="F489" s="10" t="s">
        <v>555</v>
      </c>
      <c r="G489" s="10" t="s">
        <v>78</v>
      </c>
      <c r="J489" s="11"/>
      <c r="K489" s="10">
        <v>59.09</v>
      </c>
      <c r="N489" s="10">
        <v>31.22</v>
      </c>
      <c r="O489" s="10">
        <v>40.78</v>
      </c>
      <c r="P489" s="11"/>
      <c r="W489" s="11"/>
      <c r="Z489" s="11"/>
      <c r="AD489" s="11"/>
      <c r="AJ489" s="11"/>
      <c r="AN489" s="11"/>
      <c r="AR489" s="11"/>
      <c r="AS489" s="11"/>
      <c r="AX489" s="11"/>
      <c r="AZ489" s="11"/>
      <c r="BD489" s="22"/>
      <c r="BE489" s="22"/>
      <c r="BF489" s="22"/>
      <c r="BG489" s="12"/>
      <c r="BH489" s="20"/>
      <c r="BI489" s="12"/>
      <c r="BJ489" s="20"/>
      <c r="BK489" s="12"/>
      <c r="BL489" s="20"/>
      <c r="BM489" s="12"/>
      <c r="BN489" s="20"/>
      <c r="BO489" s="12"/>
      <c r="BP489" s="20"/>
      <c r="BQ489" s="12"/>
      <c r="BR489" s="20"/>
      <c r="BS489" s="12"/>
      <c r="BT489" s="20"/>
      <c r="BU489" s="12"/>
      <c r="BV489" s="20"/>
      <c r="BW489" s="12"/>
      <c r="CN489" s="7"/>
    </row>
    <row r="490" spans="2:92" s="10" customFormat="1" x14ac:dyDescent="0.15">
      <c r="B490" s="10" t="s">
        <v>258</v>
      </c>
      <c r="C490" s="10" t="s">
        <v>552</v>
      </c>
      <c r="D490" s="10" t="s">
        <v>7</v>
      </c>
      <c r="E490" s="10" t="s">
        <v>249</v>
      </c>
      <c r="F490" s="10" t="s">
        <v>555</v>
      </c>
      <c r="G490" s="10" t="s">
        <v>78</v>
      </c>
      <c r="H490" s="10" t="s">
        <v>556</v>
      </c>
      <c r="I490" s="10" t="s">
        <v>87</v>
      </c>
      <c r="J490" s="11"/>
      <c r="L490" s="10">
        <v>52.2</v>
      </c>
      <c r="M490" s="10">
        <v>56.98</v>
      </c>
      <c r="N490" s="10">
        <v>32.83</v>
      </c>
      <c r="O490" s="10">
        <v>40.28</v>
      </c>
      <c r="P490" s="11"/>
      <c r="W490" s="11"/>
      <c r="Z490" s="11"/>
      <c r="AD490" s="11"/>
      <c r="AJ490" s="11"/>
      <c r="AN490" s="11"/>
      <c r="AR490" s="11"/>
      <c r="AS490" s="11"/>
      <c r="AX490" s="11"/>
      <c r="AZ490" s="11"/>
      <c r="BD490" s="22"/>
      <c r="BE490" s="22"/>
      <c r="BF490" s="22"/>
      <c r="BG490" s="12"/>
      <c r="BH490" s="20"/>
      <c r="BI490" s="12"/>
      <c r="BJ490" s="20"/>
      <c r="BK490" s="12"/>
      <c r="BL490" s="20"/>
      <c r="BM490" s="12"/>
      <c r="BN490" s="20"/>
      <c r="BO490" s="12"/>
      <c r="BP490" s="20"/>
      <c r="BQ490" s="12"/>
      <c r="BR490" s="20"/>
      <c r="BS490" s="12"/>
      <c r="BT490" s="20"/>
      <c r="BU490" s="12"/>
      <c r="BV490" s="20"/>
      <c r="BW490" s="12"/>
      <c r="CN490" s="7"/>
    </row>
    <row r="491" spans="2:92" s="10" customFormat="1" x14ac:dyDescent="0.15">
      <c r="B491" s="10" t="s">
        <v>258</v>
      </c>
      <c r="C491" s="10" t="s">
        <v>553</v>
      </c>
      <c r="D491" s="10" t="s">
        <v>7</v>
      </c>
      <c r="E491" s="10" t="s">
        <v>249</v>
      </c>
      <c r="F491" s="10" t="s">
        <v>555</v>
      </c>
      <c r="G491" s="10" t="s">
        <v>78</v>
      </c>
      <c r="H491" s="10" t="s">
        <v>557</v>
      </c>
      <c r="I491" s="10" t="s">
        <v>87</v>
      </c>
      <c r="J491" s="11"/>
      <c r="K491" s="10">
        <v>60.79</v>
      </c>
      <c r="L491" s="10">
        <v>54.66</v>
      </c>
      <c r="M491" s="10">
        <v>56.47</v>
      </c>
      <c r="N491" s="10">
        <v>34.44</v>
      </c>
      <c r="O491" s="10">
        <v>43.05</v>
      </c>
      <c r="P491" s="11"/>
      <c r="W491" s="11"/>
      <c r="Z491" s="11"/>
      <c r="AD491" s="11"/>
      <c r="AJ491" s="11"/>
      <c r="AN491" s="11"/>
      <c r="AR491" s="11"/>
      <c r="AS491" s="11"/>
      <c r="AX491" s="11"/>
      <c r="AZ491" s="11"/>
      <c r="BD491" s="22"/>
      <c r="BE491" s="22"/>
      <c r="BF491" s="22"/>
      <c r="BG491" s="12"/>
      <c r="BH491" s="20"/>
      <c r="BI491" s="12"/>
      <c r="BJ491" s="20"/>
      <c r="BK491" s="12"/>
      <c r="BL491" s="20"/>
      <c r="BM491" s="12"/>
      <c r="BN491" s="20"/>
      <c r="BO491" s="12"/>
      <c r="BP491" s="20"/>
      <c r="BQ491" s="12"/>
      <c r="BR491" s="20"/>
      <c r="BS491" s="12"/>
      <c r="BT491" s="20"/>
      <c r="BU491" s="12"/>
      <c r="BV491" s="20"/>
      <c r="BW491" s="12"/>
      <c r="CN491" s="7"/>
    </row>
    <row r="492" spans="2:92" s="10" customFormat="1" x14ac:dyDescent="0.15">
      <c r="B492" s="10" t="s">
        <v>258</v>
      </c>
      <c r="C492" s="10" t="s">
        <v>554</v>
      </c>
      <c r="D492" s="10" t="s">
        <v>8</v>
      </c>
      <c r="E492" s="10" t="s">
        <v>249</v>
      </c>
      <c r="F492" s="10" t="s">
        <v>555</v>
      </c>
      <c r="G492" s="10" t="s">
        <v>78</v>
      </c>
      <c r="J492" s="11"/>
      <c r="P492" s="11"/>
      <c r="R492" s="10">
        <v>50.91</v>
      </c>
      <c r="U492" s="10">
        <v>25.12</v>
      </c>
      <c r="W492" s="11"/>
      <c r="Z492" s="11"/>
      <c r="AD492" s="11"/>
      <c r="AJ492" s="11"/>
      <c r="AN492" s="11"/>
      <c r="AR492" s="11"/>
      <c r="AS492" s="11"/>
      <c r="AX492" s="11"/>
      <c r="AZ492" s="11"/>
      <c r="BD492" s="22"/>
      <c r="BE492" s="22"/>
      <c r="BF492" s="22"/>
      <c r="BG492" s="12"/>
      <c r="BH492" s="20"/>
      <c r="BI492" s="12"/>
      <c r="BJ492" s="20"/>
      <c r="BK492" s="12"/>
      <c r="BL492" s="20"/>
      <c r="BM492" s="12"/>
      <c r="BN492" s="20"/>
      <c r="BO492" s="12"/>
      <c r="BP492" s="20"/>
      <c r="BQ492" s="12"/>
      <c r="BR492" s="20"/>
      <c r="BS492" s="12"/>
      <c r="BT492" s="20"/>
      <c r="BU492" s="12"/>
      <c r="BV492" s="20"/>
      <c r="BW492" s="12"/>
      <c r="CN492" s="7"/>
    </row>
    <row r="493" spans="2:92" s="10" customFormat="1" x14ac:dyDescent="0.15">
      <c r="B493" s="10" t="s">
        <v>267</v>
      </c>
      <c r="C493" s="10">
        <v>430</v>
      </c>
      <c r="D493" s="10" t="s">
        <v>12</v>
      </c>
      <c r="E493" s="10" t="s">
        <v>249</v>
      </c>
      <c r="F493" s="10" t="s">
        <v>555</v>
      </c>
      <c r="G493" s="10" t="s">
        <v>78</v>
      </c>
      <c r="J493" s="11"/>
      <c r="P493" s="11"/>
      <c r="W493" s="11"/>
      <c r="Z493" s="11"/>
      <c r="AD493" s="11">
        <v>239.86</v>
      </c>
      <c r="AE493" s="10">
        <v>229.8</v>
      </c>
      <c r="AH493" s="10">
        <v>21.11</v>
      </c>
      <c r="AI493" s="10">
        <v>59.76</v>
      </c>
      <c r="AJ493" s="11"/>
      <c r="AN493" s="11"/>
      <c r="AR493" s="11"/>
      <c r="AS493" s="11"/>
      <c r="AX493" s="11"/>
      <c r="AZ493" s="11"/>
      <c r="BD493" s="22"/>
      <c r="BE493" s="22"/>
      <c r="BF493" s="22"/>
      <c r="BG493" s="12"/>
      <c r="BH493" s="20"/>
      <c r="BI493" s="12"/>
      <c r="BJ493" s="20"/>
      <c r="BK493" s="12"/>
      <c r="BL493" s="20"/>
      <c r="BM493" s="12"/>
      <c r="BN493" s="20"/>
      <c r="BO493" s="12"/>
      <c r="BP493" s="20"/>
      <c r="BQ493" s="12"/>
      <c r="BR493" s="20"/>
      <c r="BS493" s="12"/>
      <c r="BT493" s="20"/>
      <c r="BU493" s="12"/>
      <c r="BV493" s="20"/>
      <c r="BW493" s="12"/>
      <c r="CN493" s="7"/>
    </row>
    <row r="494" spans="2:92" s="10" customFormat="1" x14ac:dyDescent="0.15">
      <c r="B494" s="10" t="s">
        <v>255</v>
      </c>
      <c r="C494" s="10" t="s">
        <v>558</v>
      </c>
      <c r="D494" s="10" t="s">
        <v>16</v>
      </c>
      <c r="E494" s="10" t="s">
        <v>249</v>
      </c>
      <c r="F494" s="10" t="s">
        <v>555</v>
      </c>
      <c r="G494" s="10" t="s">
        <v>78</v>
      </c>
      <c r="J494" s="11"/>
      <c r="P494" s="11"/>
      <c r="W494" s="11"/>
      <c r="Z494" s="11"/>
      <c r="AD494" s="11"/>
      <c r="AJ494" s="11"/>
      <c r="AN494" s="11"/>
      <c r="AQ494" s="10">
        <v>36.06</v>
      </c>
      <c r="AR494" s="11"/>
      <c r="AS494" s="11"/>
      <c r="AX494" s="11"/>
      <c r="AZ494" s="11"/>
      <c r="BD494" s="22"/>
      <c r="BE494" s="22"/>
      <c r="BF494" s="22"/>
      <c r="BG494" s="12"/>
      <c r="BH494" s="20"/>
      <c r="BI494" s="12"/>
      <c r="BJ494" s="20"/>
      <c r="BK494" s="12"/>
      <c r="BL494" s="20"/>
      <c r="BM494" s="12"/>
      <c r="BN494" s="20"/>
      <c r="BO494" s="12"/>
      <c r="BP494" s="20"/>
      <c r="BQ494" s="12"/>
      <c r="BR494" s="20"/>
      <c r="BS494" s="12"/>
      <c r="BT494" s="20"/>
      <c r="BU494" s="12"/>
      <c r="BV494" s="20"/>
      <c r="BW494" s="12"/>
      <c r="CN494" s="7"/>
    </row>
    <row r="495" spans="2:92" s="10" customFormat="1" x14ac:dyDescent="0.15">
      <c r="B495" s="10" t="s">
        <v>255</v>
      </c>
      <c r="C495" s="10" t="s">
        <v>559</v>
      </c>
      <c r="D495" s="10" t="s">
        <v>16</v>
      </c>
      <c r="E495" s="10" t="s">
        <v>249</v>
      </c>
      <c r="F495" s="10" t="s">
        <v>555</v>
      </c>
      <c r="G495" s="10" t="s">
        <v>78</v>
      </c>
      <c r="J495" s="11"/>
      <c r="P495" s="11"/>
      <c r="W495" s="11"/>
      <c r="Z495" s="11"/>
      <c r="AD495" s="11"/>
      <c r="AJ495" s="11"/>
      <c r="AN495" s="11"/>
      <c r="AQ495" s="10">
        <v>32.909999999999997</v>
      </c>
      <c r="AR495" s="11"/>
      <c r="AS495" s="11"/>
      <c r="AX495" s="11"/>
      <c r="AZ495" s="11"/>
      <c r="BD495" s="22"/>
      <c r="BE495" s="22"/>
      <c r="BF495" s="22"/>
      <c r="BG495" s="12"/>
      <c r="BH495" s="20"/>
      <c r="BI495" s="12"/>
      <c r="BJ495" s="20"/>
      <c r="BK495" s="12"/>
      <c r="BL495" s="20"/>
      <c r="BM495" s="12"/>
      <c r="BN495" s="20"/>
      <c r="BO495" s="12"/>
      <c r="BP495" s="20"/>
      <c r="BQ495" s="12"/>
      <c r="BR495" s="20"/>
      <c r="BS495" s="12"/>
      <c r="BT495" s="20"/>
      <c r="BU495" s="12"/>
      <c r="BV495" s="20"/>
      <c r="BW495" s="12"/>
      <c r="CN495" s="7"/>
    </row>
    <row r="496" spans="2:92" s="10" customFormat="1" x14ac:dyDescent="0.15">
      <c r="B496" s="10" t="s">
        <v>255</v>
      </c>
      <c r="C496" s="10" t="s">
        <v>560</v>
      </c>
      <c r="D496" s="10" t="s">
        <v>17</v>
      </c>
      <c r="E496" s="10" t="s">
        <v>249</v>
      </c>
      <c r="F496" s="10" t="s">
        <v>555</v>
      </c>
      <c r="G496" s="10" t="s">
        <v>78</v>
      </c>
      <c r="J496" s="11"/>
      <c r="P496" s="11"/>
      <c r="W496" s="11"/>
      <c r="Z496" s="11"/>
      <c r="AD496" s="11"/>
      <c r="AJ496" s="11"/>
      <c r="AN496" s="11"/>
      <c r="AQ496" s="10">
        <v>36.26</v>
      </c>
      <c r="AR496" s="11"/>
      <c r="AS496" s="11"/>
      <c r="AX496" s="11"/>
      <c r="AZ496" s="11"/>
      <c r="BD496" s="22"/>
      <c r="BE496" s="22"/>
      <c r="BF496" s="22"/>
      <c r="BG496" s="12"/>
      <c r="BH496" s="20"/>
      <c r="BI496" s="12"/>
      <c r="BJ496" s="20"/>
      <c r="BK496" s="12"/>
      <c r="BL496" s="20"/>
      <c r="BM496" s="12"/>
      <c r="BN496" s="20"/>
      <c r="BO496" s="12"/>
      <c r="BP496" s="20"/>
      <c r="BQ496" s="12"/>
      <c r="BR496" s="20"/>
      <c r="BS496" s="12"/>
      <c r="BT496" s="20"/>
      <c r="BU496" s="12"/>
      <c r="BV496" s="20"/>
      <c r="BW496" s="12"/>
      <c r="CN496" s="7"/>
    </row>
    <row r="497" spans="2:92" s="10" customFormat="1" x14ac:dyDescent="0.15">
      <c r="B497" s="10" t="s">
        <v>255</v>
      </c>
      <c r="C497" s="10" t="s">
        <v>561</v>
      </c>
      <c r="D497" s="10" t="s">
        <v>14</v>
      </c>
      <c r="E497" s="10" t="s">
        <v>249</v>
      </c>
      <c r="F497" s="10" t="s">
        <v>555</v>
      </c>
      <c r="G497" s="10" t="s">
        <v>78</v>
      </c>
      <c r="J497" s="11"/>
      <c r="P497" s="11"/>
      <c r="W497" s="11"/>
      <c r="Z497" s="11"/>
      <c r="AD497" s="11"/>
      <c r="AJ497" s="11"/>
      <c r="AM497" s="10">
        <v>44.53</v>
      </c>
      <c r="AN497" s="11"/>
      <c r="AR497" s="11"/>
      <c r="AS497" s="11"/>
      <c r="AX497" s="11"/>
      <c r="AZ497" s="11"/>
      <c r="BD497" s="22"/>
      <c r="BE497" s="22"/>
      <c r="BF497" s="22"/>
      <c r="BG497" s="12"/>
      <c r="BH497" s="20"/>
      <c r="BI497" s="12"/>
      <c r="BJ497" s="20"/>
      <c r="BK497" s="12"/>
      <c r="BL497" s="20"/>
      <c r="BM497" s="12"/>
      <c r="BN497" s="20"/>
      <c r="BO497" s="12"/>
      <c r="BP497" s="20"/>
      <c r="BQ497" s="12"/>
      <c r="BR497" s="20"/>
      <c r="BS497" s="12"/>
      <c r="BT497" s="20"/>
      <c r="BU497" s="12"/>
      <c r="BV497" s="20"/>
      <c r="BW497" s="12"/>
      <c r="CN497" s="7"/>
    </row>
    <row r="498" spans="2:92" s="10" customFormat="1" x14ac:dyDescent="0.15">
      <c r="B498" s="10" t="s">
        <v>255</v>
      </c>
      <c r="C498" s="10" t="s">
        <v>562</v>
      </c>
      <c r="D498" s="10" t="s">
        <v>15</v>
      </c>
      <c r="E498" s="10" t="s">
        <v>249</v>
      </c>
      <c r="F498" s="10" t="s">
        <v>555</v>
      </c>
      <c r="G498" s="10" t="s">
        <v>78</v>
      </c>
      <c r="J498" s="11"/>
      <c r="P498" s="11"/>
      <c r="W498" s="11"/>
      <c r="Z498" s="11"/>
      <c r="AD498" s="11"/>
      <c r="AJ498" s="11"/>
      <c r="AK498" s="10">
        <v>33.47</v>
      </c>
      <c r="AN498" s="11"/>
      <c r="AR498" s="11"/>
      <c r="AS498" s="11"/>
      <c r="AX498" s="11"/>
      <c r="AZ498" s="11"/>
      <c r="BD498" s="22"/>
      <c r="BE498" s="22"/>
      <c r="BF498" s="22"/>
      <c r="BG498" s="12"/>
      <c r="BH498" s="20"/>
      <c r="BI498" s="12"/>
      <c r="BJ498" s="20"/>
      <c r="BK498" s="12"/>
      <c r="BL498" s="20"/>
      <c r="BM498" s="12"/>
      <c r="BN498" s="20"/>
      <c r="BO498" s="12"/>
      <c r="BP498" s="20"/>
      <c r="BQ498" s="12"/>
      <c r="BR498" s="20"/>
      <c r="BS498" s="12"/>
      <c r="BT498" s="20"/>
      <c r="BU498" s="12"/>
      <c r="BV498" s="20"/>
      <c r="BW498" s="12"/>
      <c r="CN498" s="7"/>
    </row>
    <row r="499" spans="2:92" s="10" customFormat="1" x14ac:dyDescent="0.15">
      <c r="B499" s="10" t="s">
        <v>255</v>
      </c>
      <c r="C499" s="10" t="s">
        <v>563</v>
      </c>
      <c r="D499" s="10" t="s">
        <v>12</v>
      </c>
      <c r="E499" s="10" t="s">
        <v>249</v>
      </c>
      <c r="F499" s="10" t="s">
        <v>555</v>
      </c>
      <c r="G499" s="10" t="s">
        <v>78</v>
      </c>
      <c r="J499" s="11"/>
      <c r="P499" s="11"/>
      <c r="W499" s="11"/>
      <c r="Z499" s="11"/>
      <c r="AD499" s="11"/>
      <c r="AI499" s="10">
        <v>60.49</v>
      </c>
      <c r="AJ499" s="11"/>
      <c r="AN499" s="11"/>
      <c r="AR499" s="11"/>
      <c r="AS499" s="11"/>
      <c r="AX499" s="11"/>
      <c r="AZ499" s="11"/>
      <c r="BD499" s="22"/>
      <c r="BE499" s="22"/>
      <c r="BF499" s="22"/>
      <c r="BG499" s="12"/>
      <c r="BH499" s="20"/>
      <c r="BI499" s="12"/>
      <c r="BJ499" s="20"/>
      <c r="BK499" s="12"/>
      <c r="BL499" s="20"/>
      <c r="BM499" s="12"/>
      <c r="BN499" s="20"/>
      <c r="BO499" s="12"/>
      <c r="BP499" s="20"/>
      <c r="BQ499" s="12"/>
      <c r="BR499" s="20"/>
      <c r="BS499" s="12"/>
      <c r="BT499" s="20"/>
      <c r="BU499" s="12"/>
      <c r="BV499" s="20"/>
      <c r="BW499" s="12"/>
      <c r="CN499" s="7"/>
    </row>
    <row r="500" spans="2:92" s="10" customFormat="1" x14ac:dyDescent="0.15">
      <c r="B500" s="10" t="s">
        <v>255</v>
      </c>
      <c r="C500" s="10" t="s">
        <v>564</v>
      </c>
      <c r="D500" s="10" t="s">
        <v>13</v>
      </c>
      <c r="E500" s="10" t="s">
        <v>249</v>
      </c>
      <c r="F500" s="10" t="s">
        <v>555</v>
      </c>
      <c r="G500" s="10" t="s">
        <v>78</v>
      </c>
      <c r="J500" s="11"/>
      <c r="P500" s="11"/>
      <c r="W500" s="11"/>
      <c r="Z500" s="11"/>
      <c r="AD500" s="11"/>
      <c r="AI500" s="10">
        <v>57.69</v>
      </c>
      <c r="AJ500" s="11"/>
      <c r="AN500" s="11"/>
      <c r="AR500" s="11"/>
      <c r="AS500" s="11"/>
      <c r="AX500" s="11"/>
      <c r="AZ500" s="11"/>
      <c r="BD500" s="22"/>
      <c r="BE500" s="22"/>
      <c r="BF500" s="22"/>
      <c r="BG500" s="12"/>
      <c r="BH500" s="20"/>
      <c r="BI500" s="12"/>
      <c r="BJ500" s="20"/>
      <c r="BK500" s="12"/>
      <c r="BL500" s="20"/>
      <c r="BM500" s="12"/>
      <c r="BN500" s="20"/>
      <c r="BO500" s="12"/>
      <c r="BP500" s="20"/>
      <c r="BQ500" s="12"/>
      <c r="BR500" s="20"/>
      <c r="BS500" s="12"/>
      <c r="BT500" s="20"/>
      <c r="BU500" s="12"/>
      <c r="BV500" s="20"/>
      <c r="BW500" s="12"/>
      <c r="CN500" s="7"/>
    </row>
    <row r="501" spans="2:92" s="10" customFormat="1" x14ac:dyDescent="0.15">
      <c r="B501" s="10" t="s">
        <v>255</v>
      </c>
      <c r="C501" s="10" t="s">
        <v>563</v>
      </c>
      <c r="D501" s="10" t="s">
        <v>565</v>
      </c>
      <c r="E501" s="10" t="s">
        <v>249</v>
      </c>
      <c r="F501" s="10" t="s">
        <v>555</v>
      </c>
      <c r="G501" s="10" t="s">
        <v>78</v>
      </c>
      <c r="J501" s="11"/>
      <c r="P501" s="11"/>
      <c r="W501" s="11"/>
      <c r="Z501" s="11"/>
      <c r="AD501" s="11"/>
      <c r="AI501" s="10">
        <v>60.85</v>
      </c>
      <c r="AJ501" s="11"/>
      <c r="AN501" s="11"/>
      <c r="AR501" s="11"/>
      <c r="AS501" s="11"/>
      <c r="AX501" s="11"/>
      <c r="AZ501" s="11"/>
      <c r="BD501" s="22"/>
      <c r="BE501" s="22"/>
      <c r="BF501" s="22"/>
      <c r="BG501" s="12"/>
      <c r="BH501" s="20"/>
      <c r="BI501" s="12"/>
      <c r="BJ501" s="20"/>
      <c r="BK501" s="12"/>
      <c r="BL501" s="20"/>
      <c r="BM501" s="12"/>
      <c r="BN501" s="20"/>
      <c r="BO501" s="12"/>
      <c r="BP501" s="20"/>
      <c r="BQ501" s="12"/>
      <c r="BR501" s="20"/>
      <c r="BS501" s="12"/>
      <c r="BT501" s="20"/>
      <c r="BU501" s="12"/>
      <c r="BV501" s="20"/>
      <c r="BW501" s="12"/>
      <c r="CN501" s="7"/>
    </row>
    <row r="502" spans="2:92" s="10" customFormat="1" x14ac:dyDescent="0.15">
      <c r="B502" s="10" t="s">
        <v>255</v>
      </c>
      <c r="C502" s="10" t="s">
        <v>564</v>
      </c>
      <c r="D502" s="10" t="s">
        <v>566</v>
      </c>
      <c r="E502" s="10" t="s">
        <v>249</v>
      </c>
      <c r="F502" s="10" t="s">
        <v>555</v>
      </c>
      <c r="G502" s="10" t="s">
        <v>78</v>
      </c>
      <c r="J502" s="11"/>
      <c r="P502" s="11"/>
      <c r="W502" s="11"/>
      <c r="Z502" s="11"/>
      <c r="AD502" s="11"/>
      <c r="AI502" s="10">
        <v>57.12</v>
      </c>
      <c r="AJ502" s="11"/>
      <c r="AN502" s="11"/>
      <c r="AR502" s="11"/>
      <c r="AS502" s="11"/>
      <c r="AX502" s="11"/>
      <c r="AZ502" s="11"/>
      <c r="BD502" s="22"/>
      <c r="BE502" s="22"/>
      <c r="BF502" s="22"/>
      <c r="BG502" s="12"/>
      <c r="BH502" s="20"/>
      <c r="BI502" s="12"/>
      <c r="BJ502" s="20"/>
      <c r="BK502" s="12"/>
      <c r="BL502" s="20"/>
      <c r="BM502" s="12"/>
      <c r="BN502" s="20"/>
      <c r="BO502" s="12"/>
      <c r="BP502" s="20"/>
      <c r="BQ502" s="12"/>
      <c r="BR502" s="20"/>
      <c r="BS502" s="12"/>
      <c r="BT502" s="20"/>
      <c r="BU502" s="12"/>
      <c r="BV502" s="20"/>
      <c r="BW502" s="12"/>
      <c r="CN502" s="7"/>
    </row>
    <row r="503" spans="2:92" s="10" customFormat="1" x14ac:dyDescent="0.15">
      <c r="B503" s="10" t="s">
        <v>255</v>
      </c>
      <c r="C503" s="10" t="s">
        <v>560</v>
      </c>
      <c r="D503" s="10" t="s">
        <v>17</v>
      </c>
      <c r="E503" s="10" t="s">
        <v>249</v>
      </c>
      <c r="F503" s="10" t="s">
        <v>555</v>
      </c>
      <c r="G503" s="10" t="s">
        <v>78</v>
      </c>
      <c r="J503" s="11"/>
      <c r="P503" s="11"/>
      <c r="W503" s="11"/>
      <c r="Z503" s="11"/>
      <c r="AD503" s="11"/>
      <c r="AJ503" s="11"/>
      <c r="AN503" s="11"/>
      <c r="AQ503" s="10">
        <v>37.07</v>
      </c>
      <c r="AR503" s="11"/>
      <c r="AS503" s="11"/>
      <c r="AX503" s="11"/>
      <c r="AZ503" s="11"/>
      <c r="BD503" s="22"/>
      <c r="BE503" s="22"/>
      <c r="BF503" s="22"/>
      <c r="BG503" s="12"/>
      <c r="BH503" s="20"/>
      <c r="BI503" s="12"/>
      <c r="BJ503" s="20"/>
      <c r="BK503" s="12"/>
      <c r="BL503" s="20"/>
      <c r="BM503" s="12"/>
      <c r="BN503" s="20"/>
      <c r="BO503" s="12"/>
      <c r="BP503" s="20"/>
      <c r="BQ503" s="12"/>
      <c r="BR503" s="20"/>
      <c r="BS503" s="12"/>
      <c r="BT503" s="20"/>
      <c r="BU503" s="12"/>
      <c r="BV503" s="20"/>
      <c r="BW503" s="12"/>
      <c r="CN503" s="7"/>
    </row>
    <row r="504" spans="2:92" s="10" customFormat="1" x14ac:dyDescent="0.15">
      <c r="B504" s="10" t="s">
        <v>255</v>
      </c>
      <c r="C504" s="10" t="s">
        <v>561</v>
      </c>
      <c r="D504" s="10" t="s">
        <v>567</v>
      </c>
      <c r="E504" s="10" t="s">
        <v>249</v>
      </c>
      <c r="F504" s="10" t="s">
        <v>555</v>
      </c>
      <c r="G504" s="10" t="s">
        <v>78</v>
      </c>
      <c r="J504" s="11"/>
      <c r="P504" s="11"/>
      <c r="W504" s="11"/>
      <c r="Z504" s="11"/>
      <c r="AD504" s="11"/>
      <c r="AJ504" s="11"/>
      <c r="AM504" s="10">
        <v>44.17</v>
      </c>
      <c r="AN504" s="11"/>
      <c r="AR504" s="11"/>
      <c r="AS504" s="11"/>
      <c r="AX504" s="11"/>
      <c r="AZ504" s="11"/>
      <c r="BD504" s="22"/>
      <c r="BE504" s="22"/>
      <c r="BF504" s="22"/>
      <c r="BG504" s="12"/>
      <c r="BH504" s="20"/>
      <c r="BI504" s="12"/>
      <c r="BJ504" s="20"/>
      <c r="BK504" s="12"/>
      <c r="BL504" s="20"/>
      <c r="BM504" s="12"/>
      <c r="BN504" s="20"/>
      <c r="BO504" s="12"/>
      <c r="BP504" s="20"/>
      <c r="BQ504" s="12"/>
      <c r="BR504" s="20"/>
      <c r="BS504" s="12"/>
      <c r="BT504" s="20"/>
      <c r="BU504" s="12"/>
      <c r="BV504" s="20"/>
      <c r="BW504" s="12"/>
      <c r="CN504" s="7"/>
    </row>
    <row r="505" spans="2:92" s="10" customFormat="1" x14ac:dyDescent="0.15">
      <c r="B505" s="10" t="s">
        <v>255</v>
      </c>
      <c r="C505" s="10" t="s">
        <v>559</v>
      </c>
      <c r="D505" s="10" t="s">
        <v>16</v>
      </c>
      <c r="E505" s="10" t="s">
        <v>249</v>
      </c>
      <c r="F505" s="10" t="s">
        <v>555</v>
      </c>
      <c r="G505" s="10" t="s">
        <v>78</v>
      </c>
      <c r="J505" s="11"/>
      <c r="P505" s="11"/>
      <c r="W505" s="11"/>
      <c r="Z505" s="11"/>
      <c r="AD505" s="11"/>
      <c r="AJ505" s="11"/>
      <c r="AN505" s="11"/>
      <c r="AQ505" s="10">
        <v>33.81</v>
      </c>
      <c r="AR505" s="11"/>
      <c r="AS505" s="11"/>
      <c r="AX505" s="11"/>
      <c r="AZ505" s="11"/>
      <c r="BD505" s="22"/>
      <c r="BE505" s="22"/>
      <c r="BF505" s="22"/>
      <c r="BG505" s="12"/>
      <c r="BH505" s="20"/>
      <c r="BI505" s="12"/>
      <c r="BJ505" s="20"/>
      <c r="BK505" s="12"/>
      <c r="BL505" s="20"/>
      <c r="BM505" s="12"/>
      <c r="BN505" s="20"/>
      <c r="BO505" s="12"/>
      <c r="BP505" s="20"/>
      <c r="BQ505" s="12"/>
      <c r="BR505" s="20"/>
      <c r="BS505" s="12"/>
      <c r="BT505" s="20"/>
      <c r="BU505" s="12"/>
      <c r="BV505" s="20"/>
      <c r="BW505" s="12"/>
      <c r="CN505" s="7"/>
    </row>
    <row r="506" spans="2:92" s="10" customFormat="1" x14ac:dyDescent="0.15">
      <c r="B506" s="10" t="s">
        <v>255</v>
      </c>
      <c r="C506" s="10" t="s">
        <v>558</v>
      </c>
      <c r="D506" s="10" t="s">
        <v>16</v>
      </c>
      <c r="E506" s="10" t="s">
        <v>249</v>
      </c>
      <c r="F506" s="10" t="s">
        <v>555</v>
      </c>
      <c r="G506" s="10" t="s">
        <v>78</v>
      </c>
      <c r="H506" s="10" t="s">
        <v>568</v>
      </c>
      <c r="I506" s="10" t="s">
        <v>87</v>
      </c>
      <c r="J506" s="11"/>
      <c r="P506" s="11"/>
      <c r="W506" s="11"/>
      <c r="Z506" s="11"/>
      <c r="AD506" s="11"/>
      <c r="AJ506" s="11"/>
      <c r="AN506" s="11"/>
      <c r="AQ506" s="10">
        <v>36.270000000000003</v>
      </c>
      <c r="AR506" s="11"/>
      <c r="AS506" s="11"/>
      <c r="AX506" s="11"/>
      <c r="AZ506" s="11"/>
      <c r="BD506" s="22"/>
      <c r="BE506" s="22"/>
      <c r="BF506" s="22"/>
      <c r="BG506" s="12"/>
      <c r="BH506" s="20"/>
      <c r="BI506" s="12"/>
      <c r="BJ506" s="20"/>
      <c r="BK506" s="12"/>
      <c r="BL506" s="20"/>
      <c r="BM506" s="12"/>
      <c r="BN506" s="20"/>
      <c r="BO506" s="12"/>
      <c r="BP506" s="20"/>
      <c r="BQ506" s="12"/>
      <c r="BR506" s="20"/>
      <c r="BS506" s="12"/>
      <c r="BT506" s="20"/>
      <c r="BU506" s="12"/>
      <c r="BV506" s="20"/>
      <c r="BW506" s="12"/>
      <c r="CN506" s="7"/>
    </row>
    <row r="507" spans="2:92" s="10" customFormat="1" x14ac:dyDescent="0.15">
      <c r="B507" s="10" t="s">
        <v>258</v>
      </c>
      <c r="C507" s="10" t="s">
        <v>570</v>
      </c>
      <c r="D507" s="10" t="s">
        <v>24</v>
      </c>
      <c r="E507" s="10" t="s">
        <v>249</v>
      </c>
      <c r="F507" s="10" t="s">
        <v>555</v>
      </c>
      <c r="G507" s="10" t="s">
        <v>78</v>
      </c>
      <c r="H507" s="10" t="s">
        <v>571</v>
      </c>
      <c r="I507" s="10" t="s">
        <v>87</v>
      </c>
      <c r="J507" s="11"/>
      <c r="P507" s="11"/>
      <c r="W507" s="11"/>
      <c r="Z507" s="11"/>
      <c r="AD507" s="11"/>
      <c r="AJ507" s="11"/>
      <c r="AN507" s="11"/>
      <c r="AR507" s="11"/>
      <c r="AS507" s="11"/>
      <c r="AX507" s="11"/>
      <c r="AZ507" s="11"/>
      <c r="BC507" s="10">
        <v>47.3</v>
      </c>
      <c r="BD507" s="22"/>
      <c r="BE507" s="22"/>
      <c r="BF507" s="22"/>
      <c r="BG507" s="12"/>
      <c r="BH507" s="20"/>
      <c r="BI507" s="12"/>
      <c r="BJ507" s="20"/>
      <c r="BK507" s="12"/>
      <c r="BL507" s="20"/>
      <c r="BM507" s="12"/>
      <c r="BN507" s="20"/>
      <c r="BO507" s="12"/>
      <c r="BP507" s="20"/>
      <c r="BQ507" s="12"/>
      <c r="BR507" s="20"/>
      <c r="BS507" s="12"/>
      <c r="BT507" s="20"/>
      <c r="BU507" s="12"/>
      <c r="BV507" s="20"/>
      <c r="BW507" s="12"/>
      <c r="CN507" s="7"/>
    </row>
    <row r="508" spans="2:92" s="10" customFormat="1" x14ac:dyDescent="0.15">
      <c r="B508" s="10" t="s">
        <v>258</v>
      </c>
      <c r="C508" s="10" t="s">
        <v>572</v>
      </c>
      <c r="D508" s="10" t="s">
        <v>24</v>
      </c>
      <c r="E508" s="10" t="s">
        <v>249</v>
      </c>
      <c r="F508" s="10" t="s">
        <v>555</v>
      </c>
      <c r="G508" s="10" t="s">
        <v>78</v>
      </c>
      <c r="J508" s="11"/>
      <c r="P508" s="11"/>
      <c r="W508" s="11"/>
      <c r="Z508" s="11"/>
      <c r="AD508" s="11"/>
      <c r="AJ508" s="11"/>
      <c r="AN508" s="11"/>
      <c r="AR508" s="11"/>
      <c r="AS508" s="11"/>
      <c r="AX508" s="11"/>
      <c r="AZ508" s="11"/>
      <c r="BC508" s="10">
        <v>40.89</v>
      </c>
      <c r="BD508" s="22"/>
      <c r="BE508" s="22"/>
      <c r="BF508" s="22"/>
      <c r="BG508" s="12"/>
      <c r="BH508" s="20"/>
      <c r="BI508" s="12"/>
      <c r="BJ508" s="20"/>
      <c r="BK508" s="12"/>
      <c r="BL508" s="20"/>
      <c r="BM508" s="12"/>
      <c r="BN508" s="20"/>
      <c r="BO508" s="12"/>
      <c r="BP508" s="20"/>
      <c r="BQ508" s="12"/>
      <c r="BR508" s="20"/>
      <c r="BS508" s="12"/>
      <c r="BT508" s="20"/>
      <c r="BU508" s="12"/>
      <c r="BV508" s="20"/>
      <c r="BW508" s="12"/>
      <c r="CN508" s="7"/>
    </row>
    <row r="509" spans="2:92" s="10" customFormat="1" x14ac:dyDescent="0.15">
      <c r="B509" s="10" t="s">
        <v>255</v>
      </c>
      <c r="C509" s="10" t="s">
        <v>573</v>
      </c>
      <c r="D509" s="10" t="s">
        <v>24</v>
      </c>
      <c r="E509" s="10" t="s">
        <v>249</v>
      </c>
      <c r="F509" s="10" t="s">
        <v>555</v>
      </c>
      <c r="G509" s="10" t="s">
        <v>78</v>
      </c>
      <c r="J509" s="11"/>
      <c r="P509" s="11"/>
      <c r="W509" s="11"/>
      <c r="Z509" s="11"/>
      <c r="AD509" s="11"/>
      <c r="AJ509" s="11"/>
      <c r="AN509" s="11"/>
      <c r="AR509" s="11"/>
      <c r="AS509" s="11"/>
      <c r="AX509" s="11"/>
      <c r="AZ509" s="11"/>
      <c r="BC509" s="10">
        <v>40.89</v>
      </c>
      <c r="BD509" s="22"/>
      <c r="BE509" s="22"/>
      <c r="BF509" s="22"/>
      <c r="BG509" s="12"/>
      <c r="BH509" s="20"/>
      <c r="BI509" s="12"/>
      <c r="BJ509" s="20"/>
      <c r="BK509" s="12"/>
      <c r="BL509" s="20"/>
      <c r="BM509" s="12"/>
      <c r="BN509" s="20"/>
      <c r="BO509" s="12"/>
      <c r="BP509" s="20"/>
      <c r="BQ509" s="12"/>
      <c r="BR509" s="20"/>
      <c r="BS509" s="12"/>
      <c r="BT509" s="20"/>
      <c r="BU509" s="12"/>
      <c r="BV509" s="20"/>
      <c r="BW509" s="12"/>
      <c r="CN509" s="7"/>
    </row>
    <row r="510" spans="2:92" s="10" customFormat="1" x14ac:dyDescent="0.15">
      <c r="B510" s="10" t="s">
        <v>255</v>
      </c>
      <c r="C510" s="10" t="s">
        <v>574</v>
      </c>
      <c r="D510" s="10" t="s">
        <v>23</v>
      </c>
      <c r="E510" s="10" t="s">
        <v>249</v>
      </c>
      <c r="F510" s="10" t="s">
        <v>555</v>
      </c>
      <c r="G510" s="10" t="s">
        <v>78</v>
      </c>
      <c r="J510" s="11"/>
      <c r="P510" s="11"/>
      <c r="W510" s="11"/>
      <c r="Z510" s="11"/>
      <c r="AD510" s="11"/>
      <c r="AJ510" s="11"/>
      <c r="AN510" s="11"/>
      <c r="AR510" s="11"/>
      <c r="AS510" s="11"/>
      <c r="AX510" s="11"/>
      <c r="AY510" s="10">
        <v>23.46</v>
      </c>
      <c r="AZ510" s="11"/>
      <c r="BD510" s="22"/>
      <c r="BE510" s="22"/>
      <c r="BF510" s="22"/>
      <c r="BG510" s="12"/>
      <c r="BH510" s="20"/>
      <c r="BI510" s="12"/>
      <c r="BJ510" s="20"/>
      <c r="BK510" s="12"/>
      <c r="BL510" s="20"/>
      <c r="BM510" s="12"/>
      <c r="BN510" s="20"/>
      <c r="BO510" s="12"/>
      <c r="BP510" s="20"/>
      <c r="BQ510" s="12"/>
      <c r="BR510" s="20"/>
      <c r="BS510" s="12"/>
      <c r="BT510" s="20"/>
      <c r="BU510" s="12"/>
      <c r="BV510" s="20"/>
      <c r="BW510" s="12"/>
      <c r="CN510" s="7"/>
    </row>
    <row r="511" spans="2:92" s="10" customFormat="1" x14ac:dyDescent="0.15">
      <c r="B511" s="10" t="s">
        <v>255</v>
      </c>
      <c r="C511" s="10" t="s">
        <v>575</v>
      </c>
      <c r="D511" s="10" t="s">
        <v>23</v>
      </c>
      <c r="E511" s="10" t="s">
        <v>249</v>
      </c>
      <c r="F511" s="10" t="s">
        <v>555</v>
      </c>
      <c r="G511" s="10" t="s">
        <v>78</v>
      </c>
      <c r="J511" s="11"/>
      <c r="P511" s="11"/>
      <c r="W511" s="11"/>
      <c r="Z511" s="11"/>
      <c r="AD511" s="11"/>
      <c r="AJ511" s="11"/>
      <c r="AN511" s="11"/>
      <c r="AR511" s="11"/>
      <c r="AS511" s="11"/>
      <c r="AX511" s="11">
        <v>30.74</v>
      </c>
      <c r="AY511" s="10">
        <v>24.34</v>
      </c>
      <c r="AZ511" s="11"/>
      <c r="BD511" s="22"/>
      <c r="BE511" s="22"/>
      <c r="BF511" s="22"/>
      <c r="BG511" s="12"/>
      <c r="BH511" s="20"/>
      <c r="BI511" s="12"/>
      <c r="BJ511" s="20"/>
      <c r="BK511" s="12"/>
      <c r="BL511" s="20"/>
      <c r="BM511" s="12"/>
      <c r="BN511" s="20"/>
      <c r="BO511" s="12"/>
      <c r="BP511" s="20"/>
      <c r="BQ511" s="12"/>
      <c r="BR511" s="20"/>
      <c r="BS511" s="12"/>
      <c r="BT511" s="20"/>
      <c r="BU511" s="12"/>
      <c r="BV511" s="20"/>
      <c r="BW511" s="12"/>
      <c r="CN511" s="7"/>
    </row>
    <row r="512" spans="2:92" s="10" customFormat="1" x14ac:dyDescent="0.15">
      <c r="B512" s="10" t="s">
        <v>255</v>
      </c>
      <c r="C512" s="10" t="s">
        <v>576</v>
      </c>
      <c r="D512" s="10" t="s">
        <v>27</v>
      </c>
      <c r="E512" s="10" t="s">
        <v>249</v>
      </c>
      <c r="F512" s="10" t="s">
        <v>555</v>
      </c>
      <c r="G512" s="10" t="s">
        <v>78</v>
      </c>
      <c r="J512" s="11"/>
      <c r="P512" s="11"/>
      <c r="W512" s="11"/>
      <c r="Z512" s="11"/>
      <c r="AD512" s="11"/>
      <c r="AJ512" s="11"/>
      <c r="AN512" s="11"/>
      <c r="AR512" s="11"/>
      <c r="AS512" s="11"/>
      <c r="AX512" s="11"/>
      <c r="AZ512" s="11"/>
      <c r="BD512" s="22">
        <v>35.049999999999997</v>
      </c>
      <c r="BE512" s="22"/>
      <c r="BF512" s="22"/>
      <c r="BG512" s="12"/>
      <c r="BH512" s="20"/>
      <c r="BI512" s="12"/>
      <c r="BJ512" s="20"/>
      <c r="BK512" s="12"/>
      <c r="BL512" s="20"/>
      <c r="BM512" s="12"/>
      <c r="BN512" s="20"/>
      <c r="BO512" s="12"/>
      <c r="BP512" s="20"/>
      <c r="BQ512" s="12"/>
      <c r="BR512" s="20"/>
      <c r="BS512" s="12"/>
      <c r="BT512" s="20"/>
      <c r="BU512" s="12"/>
      <c r="BV512" s="20"/>
      <c r="BW512" s="12"/>
      <c r="CN512" s="7"/>
    </row>
    <row r="513" spans="2:92" x14ac:dyDescent="0.15">
      <c r="B513" s="7" t="s">
        <v>255</v>
      </c>
      <c r="C513" s="7" t="s">
        <v>577</v>
      </c>
      <c r="D513" s="7" t="s">
        <v>28</v>
      </c>
      <c r="E513" s="10" t="s">
        <v>249</v>
      </c>
      <c r="F513" s="10" t="s">
        <v>555</v>
      </c>
      <c r="G513" s="10" t="s">
        <v>78</v>
      </c>
      <c r="BD513" s="21">
        <v>37.130000000000003</v>
      </c>
    </row>
    <row r="514" spans="2:92" x14ac:dyDescent="0.15">
      <c r="B514" s="7" t="s">
        <v>255</v>
      </c>
      <c r="C514" s="7" t="s">
        <v>578</v>
      </c>
      <c r="D514" s="7" t="s">
        <v>28</v>
      </c>
      <c r="E514" s="10" t="s">
        <v>249</v>
      </c>
      <c r="F514" s="10" t="s">
        <v>555</v>
      </c>
      <c r="G514" s="10" t="s">
        <v>78</v>
      </c>
      <c r="BD514" s="21">
        <v>37.03</v>
      </c>
    </row>
    <row r="515" spans="2:92" s="10" customFormat="1" x14ac:dyDescent="0.15">
      <c r="B515" s="10" t="s">
        <v>255</v>
      </c>
      <c r="C515" s="10" t="s">
        <v>579</v>
      </c>
      <c r="D515" s="10" t="s">
        <v>27</v>
      </c>
      <c r="E515" s="10" t="s">
        <v>249</v>
      </c>
      <c r="F515" s="10" t="s">
        <v>555</v>
      </c>
      <c r="G515" s="10" t="s">
        <v>78</v>
      </c>
      <c r="J515" s="11"/>
      <c r="P515" s="11"/>
      <c r="W515" s="11"/>
      <c r="Z515" s="11"/>
      <c r="AD515" s="11"/>
      <c r="AJ515" s="11"/>
      <c r="AN515" s="11"/>
      <c r="AR515" s="11"/>
      <c r="AS515" s="11"/>
      <c r="AX515" s="11"/>
      <c r="AZ515" s="11"/>
      <c r="BD515" s="22">
        <v>33.54</v>
      </c>
      <c r="BE515" s="22"/>
      <c r="BF515" s="22"/>
      <c r="BG515" s="12"/>
      <c r="BH515" s="20"/>
      <c r="BI515" s="12"/>
      <c r="BJ515" s="20"/>
      <c r="BK515" s="12"/>
      <c r="BL515" s="20"/>
      <c r="BM515" s="12"/>
      <c r="BN515" s="20"/>
      <c r="BO515" s="12"/>
      <c r="BP515" s="20"/>
      <c r="BQ515" s="12"/>
      <c r="BR515" s="20"/>
      <c r="BS515" s="12"/>
      <c r="BT515" s="20"/>
      <c r="BU515" s="12"/>
      <c r="BV515" s="20"/>
      <c r="BW515" s="12"/>
      <c r="CN515" s="7"/>
    </row>
    <row r="516" spans="2:92" s="10" customFormat="1" x14ac:dyDescent="0.15">
      <c r="B516" s="10" t="s">
        <v>258</v>
      </c>
      <c r="C516" s="10" t="s">
        <v>580</v>
      </c>
      <c r="D516" s="10" t="s">
        <v>32</v>
      </c>
      <c r="E516" s="10" t="s">
        <v>249</v>
      </c>
      <c r="F516" s="10" t="s">
        <v>555</v>
      </c>
      <c r="G516" s="10" t="s">
        <v>78</v>
      </c>
      <c r="J516" s="11"/>
      <c r="P516" s="11"/>
      <c r="W516" s="11"/>
      <c r="Z516" s="11"/>
      <c r="AD516" s="11"/>
      <c r="AJ516" s="11"/>
      <c r="AN516" s="11"/>
      <c r="AR516" s="11"/>
      <c r="AS516" s="11"/>
      <c r="AX516" s="11"/>
      <c r="AZ516" s="11"/>
      <c r="BD516" s="22"/>
      <c r="BE516" s="22"/>
      <c r="BF516" s="22">
        <v>36.6</v>
      </c>
      <c r="BG516" s="12"/>
      <c r="BH516" s="20"/>
      <c r="BI516" s="12"/>
      <c r="BJ516" s="20"/>
      <c r="BK516" s="12"/>
      <c r="BL516" s="20"/>
      <c r="BM516" s="12"/>
      <c r="BN516" s="20"/>
      <c r="BO516" s="12"/>
      <c r="BP516" s="20"/>
      <c r="BQ516" s="12"/>
      <c r="BR516" s="20"/>
      <c r="BS516" s="12"/>
      <c r="BT516" s="20"/>
      <c r="BU516" s="12"/>
      <c r="BV516" s="20"/>
      <c r="BW516" s="12"/>
      <c r="CN516" s="7"/>
    </row>
    <row r="517" spans="2:92" s="10" customFormat="1" x14ac:dyDescent="0.15">
      <c r="B517" s="10" t="s">
        <v>258</v>
      </c>
      <c r="C517" s="10" t="s">
        <v>581</v>
      </c>
      <c r="D517" s="10" t="s">
        <v>32</v>
      </c>
      <c r="E517" s="10" t="s">
        <v>249</v>
      </c>
      <c r="F517" s="10" t="s">
        <v>555</v>
      </c>
      <c r="G517" s="10" t="s">
        <v>78</v>
      </c>
      <c r="J517" s="11"/>
      <c r="P517" s="11"/>
      <c r="W517" s="11"/>
      <c r="Z517" s="11"/>
      <c r="AD517" s="11"/>
      <c r="AJ517" s="11"/>
      <c r="AN517" s="11"/>
      <c r="AR517" s="11"/>
      <c r="AS517" s="11"/>
      <c r="AX517" s="11"/>
      <c r="AZ517" s="11"/>
      <c r="BD517" s="22"/>
      <c r="BE517" s="22"/>
      <c r="BF517" s="22">
        <v>41.56</v>
      </c>
      <c r="BG517" s="12"/>
      <c r="BH517" s="20"/>
      <c r="BI517" s="12"/>
      <c r="BJ517" s="20"/>
      <c r="BK517" s="12"/>
      <c r="BL517" s="20"/>
      <c r="BM517" s="12"/>
      <c r="BN517" s="20"/>
      <c r="BO517" s="12"/>
      <c r="BP517" s="20"/>
      <c r="BQ517" s="12"/>
      <c r="BR517" s="20"/>
      <c r="BS517" s="12"/>
      <c r="BT517" s="20"/>
      <c r="BU517" s="12"/>
      <c r="BV517" s="20"/>
      <c r="BW517" s="12"/>
      <c r="CN517" s="7"/>
    </row>
    <row r="518" spans="2:92" s="10" customFormat="1" x14ac:dyDescent="0.15">
      <c r="B518" s="10" t="s">
        <v>255</v>
      </c>
      <c r="C518" s="10" t="s">
        <v>582</v>
      </c>
      <c r="D518" s="10" t="s">
        <v>30</v>
      </c>
      <c r="E518" s="10" t="s">
        <v>249</v>
      </c>
      <c r="F518" s="10" t="s">
        <v>555</v>
      </c>
      <c r="G518" s="10" t="s">
        <v>78</v>
      </c>
      <c r="J518" s="11"/>
      <c r="P518" s="11"/>
      <c r="W518" s="11"/>
      <c r="Z518" s="11"/>
      <c r="AD518" s="11"/>
      <c r="AJ518" s="11"/>
      <c r="AN518" s="11"/>
      <c r="AR518" s="11"/>
      <c r="AS518" s="11"/>
      <c r="AX518" s="11"/>
      <c r="AZ518" s="11"/>
      <c r="BD518" s="22"/>
      <c r="BE518" s="22">
        <v>26.48</v>
      </c>
      <c r="BF518" s="22"/>
      <c r="BG518" s="12"/>
      <c r="BH518" s="20"/>
      <c r="BI518" s="12"/>
      <c r="BJ518" s="20"/>
      <c r="BK518" s="12"/>
      <c r="BL518" s="20"/>
      <c r="BM518" s="12"/>
      <c r="BN518" s="20"/>
      <c r="BO518" s="12"/>
      <c r="BP518" s="20"/>
      <c r="BQ518" s="12"/>
      <c r="BR518" s="20"/>
      <c r="BS518" s="12"/>
      <c r="BT518" s="20"/>
      <c r="BU518" s="12"/>
      <c r="BV518" s="20"/>
      <c r="BW518" s="12"/>
      <c r="CN518" s="7"/>
    </row>
    <row r="519" spans="2:92" s="10" customFormat="1" x14ac:dyDescent="0.15">
      <c r="B519" s="10" t="s">
        <v>255</v>
      </c>
      <c r="C519" s="10" t="s">
        <v>583</v>
      </c>
      <c r="D519" s="10" t="s">
        <v>29</v>
      </c>
      <c r="E519" s="10" t="s">
        <v>249</v>
      </c>
      <c r="F519" s="10" t="s">
        <v>555</v>
      </c>
      <c r="G519" s="10" t="s">
        <v>78</v>
      </c>
      <c r="J519" s="11"/>
      <c r="P519" s="11"/>
      <c r="W519" s="11"/>
      <c r="Z519" s="11"/>
      <c r="AD519" s="11"/>
      <c r="AJ519" s="11"/>
      <c r="AN519" s="11"/>
      <c r="AR519" s="11"/>
      <c r="AS519" s="11"/>
      <c r="AX519" s="11"/>
      <c r="AZ519" s="11"/>
      <c r="BD519" s="22"/>
      <c r="BE519" s="22">
        <v>24.08</v>
      </c>
      <c r="BF519" s="22"/>
      <c r="BG519" s="12"/>
      <c r="BH519" s="20"/>
      <c r="BI519" s="12"/>
      <c r="BJ519" s="20"/>
      <c r="BK519" s="12"/>
      <c r="BL519" s="20"/>
      <c r="BM519" s="12"/>
      <c r="BN519" s="20"/>
      <c r="BO519" s="12"/>
      <c r="BP519" s="20"/>
      <c r="BQ519" s="12"/>
      <c r="BR519" s="20"/>
      <c r="BS519" s="12"/>
      <c r="BT519" s="20"/>
      <c r="BU519" s="12"/>
      <c r="BV519" s="20"/>
      <c r="BW519" s="12"/>
      <c r="CN519" s="7"/>
    </row>
    <row r="520" spans="2:92" s="10" customFormat="1" x14ac:dyDescent="0.15">
      <c r="B520" s="10" t="s">
        <v>255</v>
      </c>
      <c r="C520" s="10" t="s">
        <v>584</v>
      </c>
      <c r="D520" s="10" t="s">
        <v>29</v>
      </c>
      <c r="E520" s="10" t="s">
        <v>249</v>
      </c>
      <c r="F520" s="10" t="s">
        <v>555</v>
      </c>
      <c r="G520" s="10" t="s">
        <v>78</v>
      </c>
      <c r="J520" s="11"/>
      <c r="P520" s="11"/>
      <c r="W520" s="11"/>
      <c r="Z520" s="11"/>
      <c r="AD520" s="11"/>
      <c r="AJ520" s="11"/>
      <c r="AN520" s="11"/>
      <c r="AR520" s="11"/>
      <c r="AS520" s="11"/>
      <c r="AX520" s="11"/>
      <c r="AZ520" s="11"/>
      <c r="BD520" s="22"/>
      <c r="BE520" s="22">
        <v>25.79</v>
      </c>
      <c r="BF520" s="22"/>
      <c r="BG520" s="12"/>
      <c r="BH520" s="20"/>
      <c r="BI520" s="12"/>
      <c r="BJ520" s="20"/>
      <c r="BK520" s="12"/>
      <c r="BL520" s="20"/>
      <c r="BM520" s="12"/>
      <c r="BN520" s="20"/>
      <c r="BO520" s="12"/>
      <c r="BP520" s="20"/>
      <c r="BQ520" s="12"/>
      <c r="BR520" s="20"/>
      <c r="BS520" s="12"/>
      <c r="BT520" s="20"/>
      <c r="BU520" s="12"/>
      <c r="BV520" s="20"/>
      <c r="BW520" s="12"/>
      <c r="CN520" s="7"/>
    </row>
    <row r="521" spans="2:92" s="10" customFormat="1" x14ac:dyDescent="0.15">
      <c r="B521" s="10" t="s">
        <v>255</v>
      </c>
      <c r="C521" s="10" t="s">
        <v>585</v>
      </c>
      <c r="D521" s="10" t="s">
        <v>31</v>
      </c>
      <c r="E521" s="10" t="s">
        <v>249</v>
      </c>
      <c r="F521" s="10" t="s">
        <v>555</v>
      </c>
      <c r="G521" s="10" t="s">
        <v>78</v>
      </c>
      <c r="J521" s="11"/>
      <c r="P521" s="11"/>
      <c r="W521" s="11"/>
      <c r="Z521" s="11"/>
      <c r="AD521" s="11"/>
      <c r="AJ521" s="11"/>
      <c r="AN521" s="11"/>
      <c r="AR521" s="11"/>
      <c r="AS521" s="11"/>
      <c r="AX521" s="11"/>
      <c r="AZ521" s="11"/>
      <c r="BD521" s="22"/>
      <c r="BE521" s="22"/>
      <c r="BF521" s="22">
        <v>40.200000000000003</v>
      </c>
      <c r="BG521" s="12"/>
      <c r="BH521" s="20"/>
      <c r="BI521" s="12"/>
      <c r="BJ521" s="20"/>
      <c r="BK521" s="12"/>
      <c r="BL521" s="20"/>
      <c r="BM521" s="12"/>
      <c r="BN521" s="20"/>
      <c r="BO521" s="12"/>
      <c r="BP521" s="20"/>
      <c r="BQ521" s="12"/>
      <c r="BR521" s="20"/>
      <c r="BS521" s="12"/>
      <c r="BT521" s="20"/>
      <c r="BU521" s="12"/>
      <c r="BV521" s="20"/>
      <c r="BW521" s="12"/>
      <c r="CN521" s="7"/>
    </row>
    <row r="522" spans="2:92" s="10" customFormat="1" x14ac:dyDescent="0.15">
      <c r="B522" s="10" t="s">
        <v>255</v>
      </c>
      <c r="C522" s="10" t="s">
        <v>586</v>
      </c>
      <c r="D522" s="10" t="s">
        <v>32</v>
      </c>
      <c r="E522" s="10" t="s">
        <v>249</v>
      </c>
      <c r="F522" s="10" t="s">
        <v>555</v>
      </c>
      <c r="G522" s="10" t="s">
        <v>78</v>
      </c>
      <c r="J522" s="11"/>
      <c r="P522" s="11"/>
      <c r="W522" s="11"/>
      <c r="Z522" s="11"/>
      <c r="AD522" s="11"/>
      <c r="AJ522" s="11"/>
      <c r="AN522" s="11"/>
      <c r="AR522" s="11"/>
      <c r="AS522" s="11"/>
      <c r="AX522" s="11"/>
      <c r="AZ522" s="11"/>
      <c r="BD522" s="22"/>
      <c r="BE522" s="22"/>
      <c r="BF522" s="22">
        <v>39.159999999999997</v>
      </c>
      <c r="BG522" s="12"/>
      <c r="BH522" s="20"/>
      <c r="BI522" s="12"/>
      <c r="BJ522" s="20"/>
      <c r="BK522" s="12"/>
      <c r="BL522" s="20"/>
      <c r="BM522" s="12"/>
      <c r="BN522" s="20"/>
      <c r="BO522" s="12"/>
      <c r="BP522" s="20"/>
      <c r="BQ522" s="12"/>
      <c r="BR522" s="20"/>
      <c r="BS522" s="12"/>
      <c r="BT522" s="20"/>
      <c r="BU522" s="12"/>
      <c r="BV522" s="20"/>
      <c r="BW522" s="12"/>
      <c r="CN522" s="7"/>
    </row>
    <row r="523" spans="2:92" s="10" customFormat="1" x14ac:dyDescent="0.15">
      <c r="B523" s="10" t="s">
        <v>255</v>
      </c>
      <c r="C523" s="10" t="s">
        <v>587</v>
      </c>
      <c r="D523" s="10" t="s">
        <v>32</v>
      </c>
      <c r="E523" s="10" t="s">
        <v>249</v>
      </c>
      <c r="F523" s="10" t="s">
        <v>555</v>
      </c>
      <c r="G523" s="10" t="s">
        <v>78</v>
      </c>
      <c r="J523" s="11"/>
      <c r="P523" s="11"/>
      <c r="W523" s="11"/>
      <c r="Z523" s="11"/>
      <c r="AD523" s="11"/>
      <c r="AJ523" s="11"/>
      <c r="AN523" s="11"/>
      <c r="AR523" s="11"/>
      <c r="AS523" s="11"/>
      <c r="AX523" s="11"/>
      <c r="AZ523" s="11"/>
      <c r="BD523" s="22"/>
      <c r="BE523" s="22"/>
      <c r="BF523" s="22">
        <v>40.17</v>
      </c>
      <c r="BG523" s="12"/>
      <c r="BH523" s="20"/>
      <c r="BI523" s="12"/>
      <c r="BJ523" s="20"/>
      <c r="BK523" s="12"/>
      <c r="BL523" s="20"/>
      <c r="BM523" s="12"/>
      <c r="BN523" s="20"/>
      <c r="BO523" s="12"/>
      <c r="BP523" s="20"/>
      <c r="BQ523" s="12"/>
      <c r="BR523" s="20"/>
      <c r="BS523" s="12"/>
      <c r="BT523" s="20"/>
      <c r="BU523" s="12"/>
      <c r="BV523" s="20"/>
      <c r="BW523" s="12"/>
      <c r="CN523" s="7"/>
    </row>
    <row r="524" spans="2:92" s="10" customFormat="1" x14ac:dyDescent="0.15">
      <c r="B524" s="10" t="s">
        <v>255</v>
      </c>
      <c r="C524" s="10" t="s">
        <v>588</v>
      </c>
      <c r="D524" s="10" t="s">
        <v>157</v>
      </c>
      <c r="E524" s="10" t="s">
        <v>249</v>
      </c>
      <c r="F524" s="10" t="s">
        <v>555</v>
      </c>
      <c r="G524" s="10" t="s">
        <v>78</v>
      </c>
      <c r="J524" s="11"/>
      <c r="P524" s="11"/>
      <c r="W524" s="11"/>
      <c r="Z524" s="11"/>
      <c r="AD524" s="11"/>
      <c r="AJ524" s="11"/>
      <c r="AN524" s="11"/>
      <c r="AR524" s="11"/>
      <c r="AS524" s="11"/>
      <c r="AX524" s="11"/>
      <c r="AZ524" s="11"/>
      <c r="BD524" s="22"/>
      <c r="BE524" s="22"/>
      <c r="BF524" s="22"/>
      <c r="BG524" s="12">
        <v>62.69</v>
      </c>
      <c r="BH524" s="20">
        <v>30.65</v>
      </c>
      <c r="BI524" s="12"/>
      <c r="BJ524" s="20"/>
      <c r="BK524" s="12"/>
      <c r="BL524" s="20"/>
      <c r="BM524" s="12"/>
      <c r="BN524" s="20"/>
      <c r="BO524" s="12"/>
      <c r="BP524" s="20"/>
      <c r="BQ524" s="12"/>
      <c r="BR524" s="20"/>
      <c r="BS524" s="12"/>
      <c r="BT524" s="20"/>
      <c r="BU524" s="12"/>
      <c r="BV524" s="20"/>
      <c r="BW524" s="12"/>
      <c r="CN524" s="7"/>
    </row>
    <row r="525" spans="2:92" s="10" customFormat="1" x14ac:dyDescent="0.15">
      <c r="B525" s="10" t="s">
        <v>255</v>
      </c>
      <c r="C525" s="10" t="s">
        <v>589</v>
      </c>
      <c r="D525" s="10" t="s">
        <v>97</v>
      </c>
      <c r="E525" s="10" t="s">
        <v>249</v>
      </c>
      <c r="F525" s="10" t="s">
        <v>555</v>
      </c>
      <c r="G525" s="10" t="s">
        <v>78</v>
      </c>
      <c r="H525" s="10" t="s">
        <v>590</v>
      </c>
      <c r="I525" s="10" t="s">
        <v>87</v>
      </c>
      <c r="J525" s="11"/>
      <c r="P525" s="11"/>
      <c r="W525" s="11"/>
      <c r="Z525" s="11"/>
      <c r="AD525" s="11"/>
      <c r="AJ525" s="11"/>
      <c r="AN525" s="11"/>
      <c r="AR525" s="11"/>
      <c r="AS525" s="11"/>
      <c r="AX525" s="11"/>
      <c r="AZ525" s="11"/>
      <c r="BD525" s="22"/>
      <c r="BE525" s="22"/>
      <c r="BF525" s="22"/>
      <c r="BG525" s="12">
        <v>70.599999999999994</v>
      </c>
      <c r="BH525" s="20">
        <v>32.479999999999997</v>
      </c>
      <c r="BI525" s="12"/>
      <c r="BJ525" s="20"/>
      <c r="BK525" s="12"/>
      <c r="BL525" s="20"/>
      <c r="BM525" s="12"/>
      <c r="BN525" s="20"/>
      <c r="BO525" s="12"/>
      <c r="BP525" s="20"/>
      <c r="BQ525" s="12"/>
      <c r="BR525" s="20"/>
      <c r="BS525" s="12"/>
      <c r="BT525" s="20"/>
      <c r="BU525" s="12"/>
      <c r="BV525" s="20"/>
      <c r="BW525" s="12"/>
      <c r="CN525" s="7"/>
    </row>
    <row r="526" spans="2:92" s="10" customFormat="1" x14ac:dyDescent="0.15">
      <c r="B526" s="10" t="s">
        <v>258</v>
      </c>
      <c r="C526" s="10" t="s">
        <v>591</v>
      </c>
      <c r="D526" s="10" t="s">
        <v>35</v>
      </c>
      <c r="E526" s="10" t="s">
        <v>249</v>
      </c>
      <c r="F526" s="10" t="s">
        <v>555</v>
      </c>
      <c r="G526" s="10" t="s">
        <v>78</v>
      </c>
      <c r="H526" s="10" t="s">
        <v>592</v>
      </c>
      <c r="I526" s="10" t="s">
        <v>87</v>
      </c>
      <c r="J526" s="11"/>
      <c r="P526" s="11"/>
      <c r="W526" s="11"/>
      <c r="Z526" s="11"/>
      <c r="AD526" s="11"/>
      <c r="AJ526" s="11"/>
      <c r="AN526" s="11"/>
      <c r="AR526" s="11"/>
      <c r="AS526" s="11"/>
      <c r="AX526" s="11"/>
      <c r="AZ526" s="11"/>
      <c r="BD526" s="22"/>
      <c r="BE526" s="22"/>
      <c r="BF526" s="22"/>
      <c r="BG526" s="12"/>
      <c r="BH526" s="20"/>
      <c r="BI526" s="12">
        <v>75.8</v>
      </c>
      <c r="BJ526" s="20">
        <v>15.78</v>
      </c>
      <c r="BK526" s="12"/>
      <c r="BL526" s="20"/>
      <c r="BM526" s="12"/>
      <c r="BN526" s="20"/>
      <c r="BO526" s="12"/>
      <c r="BP526" s="20"/>
      <c r="BQ526" s="12"/>
      <c r="BR526" s="20"/>
      <c r="BS526" s="12"/>
      <c r="BT526" s="20"/>
      <c r="BU526" s="12"/>
      <c r="BV526" s="20"/>
      <c r="BW526" s="12"/>
      <c r="CN526" s="7"/>
    </row>
    <row r="527" spans="2:92" x14ac:dyDescent="0.15">
      <c r="B527" s="7" t="s">
        <v>258</v>
      </c>
      <c r="C527" s="7" t="s">
        <v>593</v>
      </c>
      <c r="D527" s="7" t="s">
        <v>38</v>
      </c>
      <c r="E527" s="10" t="s">
        <v>249</v>
      </c>
      <c r="F527" s="10" t="s">
        <v>555</v>
      </c>
      <c r="G527" s="10" t="s">
        <v>78</v>
      </c>
      <c r="BK527" s="7">
        <v>95.21</v>
      </c>
      <c r="BL527" s="17">
        <v>16.100000000000001</v>
      </c>
    </row>
    <row r="528" spans="2:92" x14ac:dyDescent="0.15">
      <c r="B528" s="7" t="s">
        <v>258</v>
      </c>
      <c r="C528" s="7" t="s">
        <v>593</v>
      </c>
      <c r="D528" s="7" t="s">
        <v>49</v>
      </c>
      <c r="E528" s="10" t="s">
        <v>249</v>
      </c>
      <c r="F528" s="10" t="s">
        <v>555</v>
      </c>
      <c r="G528" s="10" t="s">
        <v>78</v>
      </c>
      <c r="BW528" s="9">
        <v>74.959999999999994</v>
      </c>
      <c r="BX528" s="7">
        <v>13.21</v>
      </c>
    </row>
    <row r="529" spans="2:92" x14ac:dyDescent="0.15">
      <c r="B529" s="7" t="s">
        <v>258</v>
      </c>
      <c r="C529" s="7" t="s">
        <v>594</v>
      </c>
      <c r="D529" s="7" t="s">
        <v>45</v>
      </c>
      <c r="E529" s="10" t="s">
        <v>249</v>
      </c>
      <c r="F529" s="10" t="s">
        <v>555</v>
      </c>
      <c r="G529" s="10" t="s">
        <v>78</v>
      </c>
      <c r="BT529" s="17">
        <v>14.72</v>
      </c>
    </row>
    <row r="530" spans="2:92" x14ac:dyDescent="0.15">
      <c r="B530" s="7" t="s">
        <v>595</v>
      </c>
      <c r="C530" s="7" t="s">
        <v>596</v>
      </c>
      <c r="D530" s="7" t="s">
        <v>7</v>
      </c>
      <c r="E530" s="7" t="s">
        <v>249</v>
      </c>
      <c r="F530" s="7" t="s">
        <v>600</v>
      </c>
      <c r="G530" s="7" t="s">
        <v>251</v>
      </c>
      <c r="K530" s="7">
        <v>59.05</v>
      </c>
      <c r="N530" s="7">
        <v>37.340000000000003</v>
      </c>
      <c r="O530" s="7">
        <v>40.299999999999997</v>
      </c>
    </row>
    <row r="531" spans="2:92" x14ac:dyDescent="0.15">
      <c r="B531" s="7" t="s">
        <v>597</v>
      </c>
      <c r="C531" s="7" t="s">
        <v>598</v>
      </c>
      <c r="D531" s="7" t="s">
        <v>7</v>
      </c>
      <c r="E531" s="7" t="s">
        <v>249</v>
      </c>
      <c r="F531" s="7" t="s">
        <v>600</v>
      </c>
      <c r="G531" s="7" t="s">
        <v>251</v>
      </c>
      <c r="K531" s="7">
        <v>57</v>
      </c>
      <c r="L531" s="7">
        <v>49.15</v>
      </c>
      <c r="M531" s="7">
        <v>54.72</v>
      </c>
    </row>
    <row r="532" spans="2:92" s="10" customFormat="1" x14ac:dyDescent="0.15">
      <c r="B532" s="10" t="s">
        <v>597</v>
      </c>
      <c r="C532" s="10" t="s">
        <v>599</v>
      </c>
      <c r="D532" s="10" t="s">
        <v>7</v>
      </c>
      <c r="E532" s="7" t="s">
        <v>249</v>
      </c>
      <c r="F532" s="7" t="s">
        <v>600</v>
      </c>
      <c r="G532" s="7" t="s">
        <v>251</v>
      </c>
      <c r="J532" s="11"/>
      <c r="K532" s="10">
        <v>57.16</v>
      </c>
      <c r="L532" s="10">
        <v>50.46</v>
      </c>
      <c r="M532" s="10">
        <v>58.1</v>
      </c>
      <c r="N532" s="10">
        <v>41.02</v>
      </c>
      <c r="O532" s="10">
        <v>42.48</v>
      </c>
      <c r="P532" s="11"/>
      <c r="W532" s="11"/>
      <c r="Z532" s="11"/>
      <c r="AD532" s="11"/>
      <c r="AJ532" s="11"/>
      <c r="AN532" s="11"/>
      <c r="AR532" s="11"/>
      <c r="AS532" s="11"/>
      <c r="AX532" s="11"/>
      <c r="AZ532" s="11"/>
      <c r="BD532" s="22"/>
      <c r="BE532" s="22"/>
      <c r="BF532" s="22"/>
      <c r="BG532" s="12"/>
      <c r="BH532" s="20"/>
      <c r="BI532" s="12"/>
      <c r="BJ532" s="20"/>
      <c r="BK532" s="12"/>
      <c r="BL532" s="20"/>
      <c r="BM532" s="12"/>
      <c r="BN532" s="20"/>
      <c r="BO532" s="12"/>
      <c r="BP532" s="20"/>
      <c r="BQ532" s="12"/>
      <c r="BR532" s="20"/>
      <c r="BS532" s="12"/>
      <c r="BT532" s="20"/>
      <c r="BU532" s="12"/>
      <c r="BV532" s="20"/>
      <c r="BW532" s="12"/>
      <c r="CN532" s="7"/>
    </row>
    <row r="533" spans="2:92" s="10" customFormat="1" x14ac:dyDescent="0.15">
      <c r="B533" s="10" t="s">
        <v>569</v>
      </c>
      <c r="C533" s="10" t="s">
        <v>601</v>
      </c>
      <c r="D533" s="10" t="s">
        <v>17</v>
      </c>
      <c r="E533" s="7" t="s">
        <v>249</v>
      </c>
      <c r="F533" s="7" t="s">
        <v>600</v>
      </c>
      <c r="G533" s="7" t="s">
        <v>251</v>
      </c>
      <c r="J533" s="11"/>
      <c r="P533" s="11"/>
      <c r="W533" s="11"/>
      <c r="Z533" s="11"/>
      <c r="AD533" s="11"/>
      <c r="AJ533" s="11"/>
      <c r="AN533" s="11"/>
      <c r="AO533" s="10">
        <v>40.909999999999997</v>
      </c>
      <c r="AR533" s="11"/>
      <c r="AS533" s="11"/>
      <c r="AX533" s="11"/>
      <c r="AZ533" s="11"/>
      <c r="BD533" s="22"/>
      <c r="BE533" s="22"/>
      <c r="BF533" s="22"/>
      <c r="BG533" s="12"/>
      <c r="BH533" s="20"/>
      <c r="BI533" s="12"/>
      <c r="BJ533" s="20"/>
      <c r="BK533" s="12"/>
      <c r="BL533" s="20"/>
      <c r="BM533" s="12"/>
      <c r="BN533" s="20"/>
      <c r="BO533" s="12"/>
      <c r="BP533" s="20"/>
      <c r="BQ533" s="12"/>
      <c r="BR533" s="20"/>
      <c r="BS533" s="12"/>
      <c r="BT533" s="20"/>
      <c r="BU533" s="12"/>
      <c r="BV533" s="20"/>
      <c r="BW533" s="12"/>
      <c r="CN533" s="7"/>
    </row>
    <row r="534" spans="2:92" s="10" customFormat="1" x14ac:dyDescent="0.15">
      <c r="B534" s="10" t="s">
        <v>595</v>
      </c>
      <c r="C534" s="10" t="s">
        <v>602</v>
      </c>
      <c r="D534" s="10" t="s">
        <v>17</v>
      </c>
      <c r="E534" s="7" t="s">
        <v>249</v>
      </c>
      <c r="F534" s="7" t="s">
        <v>600</v>
      </c>
      <c r="G534" s="7" t="s">
        <v>251</v>
      </c>
      <c r="J534" s="11"/>
      <c r="P534" s="11"/>
      <c r="W534" s="11"/>
      <c r="Z534" s="11"/>
      <c r="AD534" s="11"/>
      <c r="AJ534" s="11"/>
      <c r="AN534" s="11"/>
      <c r="AO534" s="10">
        <v>44.99</v>
      </c>
      <c r="AP534" s="10">
        <v>40.479999999999997</v>
      </c>
      <c r="AR534" s="11"/>
      <c r="AS534" s="11"/>
      <c r="AX534" s="11"/>
      <c r="AZ534" s="11"/>
      <c r="BD534" s="22"/>
      <c r="BE534" s="22"/>
      <c r="BF534" s="22"/>
      <c r="BG534" s="12"/>
      <c r="BH534" s="20"/>
      <c r="BI534" s="12"/>
      <c r="BJ534" s="20"/>
      <c r="BK534" s="12"/>
      <c r="BL534" s="20"/>
      <c r="BM534" s="12"/>
      <c r="BN534" s="20"/>
      <c r="BO534" s="12"/>
      <c r="BP534" s="20"/>
      <c r="BQ534" s="12"/>
      <c r="BR534" s="20"/>
      <c r="BS534" s="12"/>
      <c r="BT534" s="20"/>
      <c r="BU534" s="12"/>
      <c r="BV534" s="20"/>
      <c r="BW534" s="12"/>
      <c r="CN534" s="7"/>
    </row>
    <row r="535" spans="2:92" s="10" customFormat="1" x14ac:dyDescent="0.15">
      <c r="B535" s="10" t="s">
        <v>597</v>
      </c>
      <c r="C535" s="10" t="s">
        <v>603</v>
      </c>
      <c r="D535" s="10" t="s">
        <v>17</v>
      </c>
      <c r="E535" s="7" t="s">
        <v>249</v>
      </c>
      <c r="F535" s="7" t="s">
        <v>600</v>
      </c>
      <c r="G535" s="7" t="s">
        <v>251</v>
      </c>
      <c r="J535" s="11"/>
      <c r="P535" s="11"/>
      <c r="W535" s="11"/>
      <c r="Z535" s="11"/>
      <c r="AD535" s="11"/>
      <c r="AJ535" s="11"/>
      <c r="AN535" s="11"/>
      <c r="AQ535" s="10">
        <v>33.659999999999997</v>
      </c>
      <c r="AR535" s="11"/>
      <c r="AS535" s="11"/>
      <c r="AX535" s="11"/>
      <c r="AZ535" s="11"/>
      <c r="BD535" s="22"/>
      <c r="BE535" s="22"/>
      <c r="BF535" s="22"/>
      <c r="BG535" s="12"/>
      <c r="BH535" s="20"/>
      <c r="BI535" s="12"/>
      <c r="BJ535" s="20"/>
      <c r="BK535" s="12"/>
      <c r="BL535" s="20"/>
      <c r="BM535" s="12"/>
      <c r="BN535" s="20"/>
      <c r="BO535" s="12"/>
      <c r="BP535" s="20"/>
      <c r="BQ535" s="12"/>
      <c r="BR535" s="20"/>
      <c r="BS535" s="12"/>
      <c r="BT535" s="20"/>
      <c r="BU535" s="12"/>
      <c r="BV535" s="20"/>
      <c r="BW535" s="12"/>
      <c r="CN535" s="7"/>
    </row>
    <row r="536" spans="2:92" s="10" customFormat="1" x14ac:dyDescent="0.15">
      <c r="B536" s="10" t="s">
        <v>597</v>
      </c>
      <c r="C536" s="10" t="s">
        <v>604</v>
      </c>
      <c r="D536" s="10" t="s">
        <v>15</v>
      </c>
      <c r="E536" s="7" t="s">
        <v>249</v>
      </c>
      <c r="F536" s="7" t="s">
        <v>600</v>
      </c>
      <c r="G536" s="7" t="s">
        <v>251</v>
      </c>
      <c r="J536" s="11"/>
      <c r="P536" s="11"/>
      <c r="W536" s="11"/>
      <c r="Z536" s="11"/>
      <c r="AD536" s="11"/>
      <c r="AJ536" s="11"/>
      <c r="AK536" s="10">
        <v>32.270000000000003</v>
      </c>
      <c r="AN536" s="11"/>
      <c r="AR536" s="11"/>
      <c r="AS536" s="11"/>
      <c r="AX536" s="11"/>
      <c r="AZ536" s="11"/>
      <c r="BD536" s="22"/>
      <c r="BE536" s="22"/>
      <c r="BF536" s="22"/>
      <c r="BG536" s="12"/>
      <c r="BH536" s="20"/>
      <c r="BI536" s="12"/>
      <c r="BJ536" s="20"/>
      <c r="BK536" s="12"/>
      <c r="BL536" s="20"/>
      <c r="BM536" s="12"/>
      <c r="BN536" s="20"/>
      <c r="BO536" s="12"/>
      <c r="BP536" s="20"/>
      <c r="BQ536" s="12"/>
      <c r="BR536" s="20"/>
      <c r="BS536" s="12"/>
      <c r="BT536" s="20"/>
      <c r="BU536" s="12"/>
      <c r="BV536" s="20"/>
      <c r="BW536" s="12"/>
      <c r="CN536" s="7"/>
    </row>
    <row r="537" spans="2:92" s="10" customFormat="1" x14ac:dyDescent="0.15">
      <c r="B537" s="10" t="s">
        <v>569</v>
      </c>
      <c r="C537" s="10" t="s">
        <v>605</v>
      </c>
      <c r="D537" s="10" t="s">
        <v>606</v>
      </c>
      <c r="E537" s="7" t="s">
        <v>249</v>
      </c>
      <c r="F537" s="7" t="s">
        <v>600</v>
      </c>
      <c r="G537" s="7" t="s">
        <v>251</v>
      </c>
      <c r="J537" s="11"/>
      <c r="P537" s="11"/>
      <c r="W537" s="11"/>
      <c r="Z537" s="11"/>
      <c r="AD537" s="11"/>
      <c r="AJ537" s="11"/>
      <c r="AN537" s="11"/>
      <c r="AR537" s="11"/>
      <c r="AS537" s="11"/>
      <c r="AX537" s="11">
        <v>32.549999999999997</v>
      </c>
      <c r="AY537" s="10">
        <v>23.15</v>
      </c>
      <c r="AZ537" s="11"/>
      <c r="BD537" s="22"/>
      <c r="BE537" s="22"/>
      <c r="BF537" s="22"/>
      <c r="BG537" s="12"/>
      <c r="BH537" s="20"/>
      <c r="BI537" s="12"/>
      <c r="BJ537" s="20"/>
      <c r="BK537" s="12"/>
      <c r="BL537" s="20"/>
      <c r="BM537" s="12"/>
      <c r="BN537" s="20"/>
      <c r="BO537" s="12"/>
      <c r="BP537" s="20"/>
      <c r="BQ537" s="12"/>
      <c r="BR537" s="20"/>
      <c r="BS537" s="12"/>
      <c r="BT537" s="20"/>
      <c r="BU537" s="12"/>
      <c r="BV537" s="20"/>
      <c r="BW537" s="12"/>
      <c r="CN537" s="7"/>
    </row>
    <row r="538" spans="2:92" s="10" customFormat="1" x14ac:dyDescent="0.15">
      <c r="B538" s="10" t="s">
        <v>569</v>
      </c>
      <c r="C538" s="10" t="s">
        <v>607</v>
      </c>
      <c r="D538" s="10" t="s">
        <v>606</v>
      </c>
      <c r="E538" s="7" t="s">
        <v>249</v>
      </c>
      <c r="F538" s="7" t="s">
        <v>600</v>
      </c>
      <c r="G538" s="7" t="s">
        <v>251</v>
      </c>
      <c r="J538" s="11"/>
      <c r="P538" s="11"/>
      <c r="W538" s="11"/>
      <c r="Z538" s="11"/>
      <c r="AD538" s="11"/>
      <c r="AJ538" s="11"/>
      <c r="AN538" s="11"/>
      <c r="AR538" s="11"/>
      <c r="AS538" s="11"/>
      <c r="AX538" s="11">
        <v>33.01</v>
      </c>
      <c r="AY538" s="10">
        <v>25.29</v>
      </c>
      <c r="AZ538" s="11"/>
      <c r="BD538" s="22"/>
      <c r="BE538" s="22"/>
      <c r="BF538" s="22"/>
      <c r="BG538" s="12"/>
      <c r="BH538" s="20"/>
      <c r="BI538" s="12"/>
      <c r="BJ538" s="20"/>
      <c r="BK538" s="12"/>
      <c r="BL538" s="20"/>
      <c r="BM538" s="12"/>
      <c r="BN538" s="20"/>
      <c r="BO538" s="12"/>
      <c r="BP538" s="20"/>
      <c r="BQ538" s="12"/>
      <c r="BR538" s="20"/>
      <c r="BS538" s="12"/>
      <c r="BT538" s="20"/>
      <c r="BU538" s="12"/>
      <c r="BV538" s="20"/>
      <c r="BW538" s="12"/>
      <c r="CN538" s="7"/>
    </row>
    <row r="539" spans="2:92" s="10" customFormat="1" x14ac:dyDescent="0.15">
      <c r="B539" s="10" t="s">
        <v>569</v>
      </c>
      <c r="C539" s="10" t="s">
        <v>608</v>
      </c>
      <c r="D539" s="10" t="s">
        <v>606</v>
      </c>
      <c r="E539" s="7" t="s">
        <v>249</v>
      </c>
      <c r="F539" s="7" t="s">
        <v>600</v>
      </c>
      <c r="G539" s="7" t="s">
        <v>251</v>
      </c>
      <c r="J539" s="11"/>
      <c r="P539" s="11"/>
      <c r="W539" s="11"/>
      <c r="Z539" s="11"/>
      <c r="AD539" s="11"/>
      <c r="AJ539" s="11"/>
      <c r="AN539" s="11"/>
      <c r="AR539" s="11"/>
      <c r="AS539" s="11"/>
      <c r="AX539" s="11">
        <v>31.89</v>
      </c>
      <c r="AY539" s="10">
        <v>21.93</v>
      </c>
      <c r="AZ539" s="11"/>
      <c r="BD539" s="22"/>
      <c r="BE539" s="22"/>
      <c r="BF539" s="22"/>
      <c r="BG539" s="12"/>
      <c r="BH539" s="20"/>
      <c r="BI539" s="12"/>
      <c r="BJ539" s="20"/>
      <c r="BK539" s="12"/>
      <c r="BL539" s="20"/>
      <c r="BM539" s="12"/>
      <c r="BN539" s="20"/>
      <c r="BO539" s="12"/>
      <c r="BP539" s="20"/>
      <c r="BQ539" s="12"/>
      <c r="BR539" s="20"/>
      <c r="BS539" s="12"/>
      <c r="BT539" s="20"/>
      <c r="BU539" s="12"/>
      <c r="BV539" s="20"/>
      <c r="BW539" s="12"/>
      <c r="CN539" s="7"/>
    </row>
    <row r="540" spans="2:92" s="10" customFormat="1" x14ac:dyDescent="0.15">
      <c r="B540" s="10" t="s">
        <v>597</v>
      </c>
      <c r="C540" s="10" t="s">
        <v>609</v>
      </c>
      <c r="D540" s="10" t="s">
        <v>25</v>
      </c>
      <c r="E540" s="7" t="s">
        <v>249</v>
      </c>
      <c r="F540" s="7" t="s">
        <v>600</v>
      </c>
      <c r="G540" s="7" t="s">
        <v>251</v>
      </c>
      <c r="J540" s="11"/>
      <c r="P540" s="11"/>
      <c r="W540" s="11"/>
      <c r="Z540" s="11"/>
      <c r="AD540" s="11"/>
      <c r="AJ540" s="11"/>
      <c r="AN540" s="11"/>
      <c r="AR540" s="11"/>
      <c r="AS540" s="11"/>
      <c r="AX540" s="11"/>
      <c r="AZ540" s="11"/>
      <c r="BC540" s="10">
        <v>42.65</v>
      </c>
      <c r="BD540" s="22"/>
      <c r="BE540" s="22"/>
      <c r="BF540" s="22"/>
      <c r="BG540" s="12"/>
      <c r="BH540" s="20"/>
      <c r="BI540" s="12"/>
      <c r="BJ540" s="20"/>
      <c r="BK540" s="12"/>
      <c r="BL540" s="20"/>
      <c r="BM540" s="12"/>
      <c r="BN540" s="20"/>
      <c r="BO540" s="12"/>
      <c r="BP540" s="20"/>
      <c r="BQ540" s="12"/>
      <c r="BR540" s="20"/>
      <c r="BS540" s="12"/>
      <c r="BT540" s="20"/>
      <c r="BU540" s="12"/>
      <c r="BV540" s="20"/>
      <c r="BW540" s="12"/>
      <c r="CN540" s="7"/>
    </row>
    <row r="541" spans="2:92" s="10" customFormat="1" x14ac:dyDescent="0.15">
      <c r="B541" s="10" t="s">
        <v>597</v>
      </c>
      <c r="C541" s="10" t="s">
        <v>610</v>
      </c>
      <c r="D541" s="10" t="s">
        <v>21</v>
      </c>
      <c r="E541" s="7" t="s">
        <v>249</v>
      </c>
      <c r="F541" s="7" t="s">
        <v>600</v>
      </c>
      <c r="G541" s="7" t="s">
        <v>251</v>
      </c>
      <c r="J541" s="11"/>
      <c r="P541" s="11"/>
      <c r="W541" s="11"/>
      <c r="Z541" s="11"/>
      <c r="AD541" s="11"/>
      <c r="AJ541" s="11"/>
      <c r="AN541" s="11"/>
      <c r="AR541" s="11"/>
      <c r="AS541" s="11"/>
      <c r="AU541" s="10">
        <v>32.57</v>
      </c>
      <c r="AX541" s="11"/>
      <c r="AZ541" s="11"/>
      <c r="BD541" s="22"/>
      <c r="BE541" s="22"/>
      <c r="BF541" s="22"/>
      <c r="BG541" s="12"/>
      <c r="BH541" s="20"/>
      <c r="BI541" s="12"/>
      <c r="BJ541" s="20"/>
      <c r="BK541" s="12"/>
      <c r="BL541" s="20"/>
      <c r="BM541" s="12"/>
      <c r="BN541" s="20"/>
      <c r="BO541" s="12"/>
      <c r="BP541" s="20"/>
      <c r="BQ541" s="12"/>
      <c r="BR541" s="20"/>
      <c r="BS541" s="12"/>
      <c r="BT541" s="20"/>
      <c r="BU541" s="12"/>
      <c r="BV541" s="20"/>
      <c r="BW541" s="12"/>
      <c r="CN541" s="7"/>
    </row>
    <row r="542" spans="2:92" s="10" customFormat="1" x14ac:dyDescent="0.15">
      <c r="B542" s="10" t="s">
        <v>569</v>
      </c>
      <c r="C542" s="10" t="s">
        <v>611</v>
      </c>
      <c r="D542" s="10" t="s">
        <v>27</v>
      </c>
      <c r="E542" s="7" t="s">
        <v>249</v>
      </c>
      <c r="F542" s="7" t="s">
        <v>600</v>
      </c>
      <c r="G542" s="7" t="s">
        <v>251</v>
      </c>
      <c r="J542" s="11"/>
      <c r="P542" s="11"/>
      <c r="W542" s="11"/>
      <c r="Z542" s="11"/>
      <c r="AD542" s="11"/>
      <c r="AJ542" s="11"/>
      <c r="AN542" s="11"/>
      <c r="AR542" s="11"/>
      <c r="AS542" s="11"/>
      <c r="AX542" s="11"/>
      <c r="AZ542" s="11"/>
      <c r="BD542" s="22">
        <v>36.08</v>
      </c>
      <c r="BE542" s="22"/>
      <c r="BF542" s="22"/>
      <c r="BG542" s="12"/>
      <c r="BH542" s="20"/>
      <c r="BI542" s="12"/>
      <c r="BJ542" s="20"/>
      <c r="BK542" s="12"/>
      <c r="BL542" s="20"/>
      <c r="BM542" s="12"/>
      <c r="BN542" s="20"/>
      <c r="BO542" s="12"/>
      <c r="BP542" s="20"/>
      <c r="BQ542" s="12"/>
      <c r="BR542" s="20"/>
      <c r="BS542" s="12"/>
      <c r="BT542" s="20"/>
      <c r="BU542" s="12"/>
      <c r="BV542" s="20"/>
      <c r="BW542" s="12"/>
      <c r="CN542" s="7"/>
    </row>
    <row r="543" spans="2:92" x14ac:dyDescent="0.15">
      <c r="B543" s="7" t="s">
        <v>569</v>
      </c>
      <c r="C543" s="7" t="s">
        <v>612</v>
      </c>
      <c r="D543" s="7" t="s">
        <v>27</v>
      </c>
      <c r="E543" s="7" t="s">
        <v>249</v>
      </c>
      <c r="F543" s="7" t="s">
        <v>600</v>
      </c>
      <c r="G543" s="7" t="s">
        <v>251</v>
      </c>
      <c r="BD543" s="21">
        <v>37.19</v>
      </c>
    </row>
    <row r="544" spans="2:92" x14ac:dyDescent="0.15">
      <c r="B544" s="7" t="s">
        <v>569</v>
      </c>
      <c r="C544" s="7" t="s">
        <v>613</v>
      </c>
      <c r="D544" s="7" t="s">
        <v>27</v>
      </c>
      <c r="E544" s="7" t="s">
        <v>249</v>
      </c>
      <c r="F544" s="7" t="s">
        <v>600</v>
      </c>
      <c r="G544" s="7" t="s">
        <v>251</v>
      </c>
      <c r="BD544" s="21">
        <v>40.44</v>
      </c>
    </row>
    <row r="545" spans="2:92" x14ac:dyDescent="0.15">
      <c r="B545" s="7" t="s">
        <v>569</v>
      </c>
      <c r="C545" s="7" t="s">
        <v>614</v>
      </c>
      <c r="D545" s="7" t="s">
        <v>28</v>
      </c>
      <c r="E545" s="7" t="s">
        <v>249</v>
      </c>
      <c r="F545" s="7" t="s">
        <v>600</v>
      </c>
      <c r="G545" s="7" t="s">
        <v>251</v>
      </c>
      <c r="BD545" s="21">
        <v>38.57</v>
      </c>
    </row>
    <row r="546" spans="2:92" s="10" customFormat="1" x14ac:dyDescent="0.15">
      <c r="B546" s="10" t="s">
        <v>569</v>
      </c>
      <c r="C546" s="10" t="s">
        <v>615</v>
      </c>
      <c r="D546" s="10" t="s">
        <v>28</v>
      </c>
      <c r="E546" s="7" t="s">
        <v>249</v>
      </c>
      <c r="F546" s="7" t="s">
        <v>600</v>
      </c>
      <c r="G546" s="7" t="s">
        <v>251</v>
      </c>
      <c r="J546" s="11"/>
      <c r="P546" s="11"/>
      <c r="W546" s="11"/>
      <c r="Z546" s="11"/>
      <c r="AD546" s="11"/>
      <c r="AJ546" s="11"/>
      <c r="AN546" s="11"/>
      <c r="AR546" s="11"/>
      <c r="AS546" s="11"/>
      <c r="AX546" s="11"/>
      <c r="AZ546" s="11"/>
      <c r="BD546" s="22">
        <v>36.54</v>
      </c>
      <c r="BE546" s="22"/>
      <c r="BF546" s="22"/>
      <c r="BG546" s="12"/>
      <c r="BH546" s="20"/>
      <c r="BI546" s="12"/>
      <c r="BJ546" s="20"/>
      <c r="BK546" s="12"/>
      <c r="BL546" s="20"/>
      <c r="BM546" s="12"/>
      <c r="BN546" s="20"/>
      <c r="BO546" s="12"/>
      <c r="BP546" s="20"/>
      <c r="BQ546" s="12"/>
      <c r="BR546" s="20"/>
      <c r="BS546" s="12"/>
      <c r="BT546" s="20"/>
      <c r="BU546" s="12"/>
      <c r="BV546" s="20"/>
      <c r="BW546" s="12"/>
      <c r="CN546" s="7"/>
    </row>
    <row r="547" spans="2:92" s="10" customFormat="1" x14ac:dyDescent="0.15">
      <c r="B547" s="10" t="s">
        <v>267</v>
      </c>
      <c r="C547" s="10" t="s">
        <v>616</v>
      </c>
      <c r="D547" s="10" t="s">
        <v>31</v>
      </c>
      <c r="E547" s="7" t="s">
        <v>249</v>
      </c>
      <c r="F547" s="7" t="s">
        <v>600</v>
      </c>
      <c r="G547" s="7" t="s">
        <v>251</v>
      </c>
      <c r="J547" s="11"/>
      <c r="P547" s="11"/>
      <c r="W547" s="11"/>
      <c r="Z547" s="11"/>
      <c r="AD547" s="11"/>
      <c r="AJ547" s="11"/>
      <c r="AN547" s="11"/>
      <c r="AR547" s="11"/>
      <c r="AS547" s="11"/>
      <c r="AX547" s="11"/>
      <c r="AZ547" s="11"/>
      <c r="BD547" s="22"/>
      <c r="BE547" s="22"/>
      <c r="BF547" s="22">
        <v>37.72</v>
      </c>
      <c r="BG547" s="12"/>
      <c r="BH547" s="20"/>
      <c r="BI547" s="12"/>
      <c r="BJ547" s="20"/>
      <c r="BK547" s="12"/>
      <c r="BL547" s="20"/>
      <c r="BM547" s="12"/>
      <c r="BN547" s="20"/>
      <c r="BO547" s="12"/>
      <c r="BP547" s="20"/>
      <c r="BQ547" s="12"/>
      <c r="BR547" s="20"/>
      <c r="BS547" s="12"/>
      <c r="BT547" s="20"/>
      <c r="BU547" s="12"/>
      <c r="BV547" s="20"/>
      <c r="BW547" s="12"/>
      <c r="CN547" s="7"/>
    </row>
    <row r="548" spans="2:92" s="10" customFormat="1" x14ac:dyDescent="0.15">
      <c r="B548" s="10" t="s">
        <v>569</v>
      </c>
      <c r="C548" s="10" t="s">
        <v>617</v>
      </c>
      <c r="D548" s="10" t="s">
        <v>33</v>
      </c>
      <c r="E548" s="7" t="s">
        <v>249</v>
      </c>
      <c r="F548" s="7" t="s">
        <v>600</v>
      </c>
      <c r="G548" s="7" t="s">
        <v>251</v>
      </c>
      <c r="J548" s="11"/>
      <c r="P548" s="11"/>
      <c r="W548" s="11"/>
      <c r="Z548" s="11"/>
      <c r="AD548" s="11"/>
      <c r="AJ548" s="11"/>
      <c r="AN548" s="11"/>
      <c r="AR548" s="11"/>
      <c r="AS548" s="11"/>
      <c r="AX548" s="11"/>
      <c r="AZ548" s="11"/>
      <c r="BD548" s="22"/>
      <c r="BE548" s="22"/>
      <c r="BF548" s="22"/>
      <c r="BG548" s="12">
        <v>65.37</v>
      </c>
      <c r="BH548" s="20">
        <v>31.12</v>
      </c>
      <c r="BI548" s="12"/>
      <c r="BJ548" s="20"/>
      <c r="BK548" s="12"/>
      <c r="BL548" s="20"/>
      <c r="BM548" s="12"/>
      <c r="BN548" s="20"/>
      <c r="BO548" s="12"/>
      <c r="BP548" s="20"/>
      <c r="BQ548" s="12"/>
      <c r="BR548" s="20"/>
      <c r="BS548" s="12"/>
      <c r="BT548" s="20"/>
      <c r="BU548" s="12"/>
      <c r="BV548" s="20"/>
      <c r="BW548" s="12"/>
      <c r="CN548" s="7"/>
    </row>
    <row r="549" spans="2:92" s="10" customFormat="1" x14ac:dyDescent="0.15">
      <c r="B549" s="10" t="s">
        <v>569</v>
      </c>
      <c r="C549" s="10" t="s">
        <v>618</v>
      </c>
      <c r="D549" s="10" t="s">
        <v>33</v>
      </c>
      <c r="E549" s="7" t="s">
        <v>249</v>
      </c>
      <c r="F549" s="7" t="s">
        <v>600</v>
      </c>
      <c r="G549" s="7" t="s">
        <v>251</v>
      </c>
      <c r="J549" s="11"/>
      <c r="P549" s="11"/>
      <c r="W549" s="11"/>
      <c r="Z549" s="11"/>
      <c r="AD549" s="11"/>
      <c r="AJ549" s="11"/>
      <c r="AN549" s="11"/>
      <c r="AR549" s="11"/>
      <c r="AS549" s="11"/>
      <c r="AX549" s="11"/>
      <c r="AZ549" s="11"/>
      <c r="BD549" s="22"/>
      <c r="BE549" s="22"/>
      <c r="BF549" s="22"/>
      <c r="BG549" s="12">
        <v>62.12</v>
      </c>
      <c r="BH549" s="20"/>
      <c r="BI549" s="12"/>
      <c r="BJ549" s="20"/>
      <c r="BK549" s="12"/>
      <c r="BL549" s="20"/>
      <c r="BM549" s="12"/>
      <c r="BN549" s="20"/>
      <c r="BO549" s="12"/>
      <c r="BP549" s="20"/>
      <c r="BQ549" s="12"/>
      <c r="BR549" s="20"/>
      <c r="BS549" s="12"/>
      <c r="BT549" s="20"/>
      <c r="BU549" s="12"/>
      <c r="BV549" s="20"/>
      <c r="BW549" s="12"/>
      <c r="CN549" s="7"/>
    </row>
    <row r="550" spans="2:92" s="10" customFormat="1" x14ac:dyDescent="0.15">
      <c r="B550" s="10" t="s">
        <v>569</v>
      </c>
      <c r="C550" s="10" t="s">
        <v>619</v>
      </c>
      <c r="D550" s="10" t="s">
        <v>33</v>
      </c>
      <c r="E550" s="7" t="s">
        <v>249</v>
      </c>
      <c r="F550" s="7" t="s">
        <v>600</v>
      </c>
      <c r="G550" s="7" t="s">
        <v>251</v>
      </c>
      <c r="J550" s="11"/>
      <c r="P550" s="11"/>
      <c r="W550" s="11"/>
      <c r="Z550" s="11"/>
      <c r="AD550" s="11"/>
      <c r="AJ550" s="11"/>
      <c r="AN550" s="11"/>
      <c r="AR550" s="11"/>
      <c r="AS550" s="11"/>
      <c r="AX550" s="11"/>
      <c r="AZ550" s="11"/>
      <c r="BD550" s="22"/>
      <c r="BE550" s="22"/>
      <c r="BF550" s="22"/>
      <c r="BG550" s="12">
        <v>65.08</v>
      </c>
      <c r="BH550" s="20">
        <v>26.92</v>
      </c>
      <c r="BI550" s="12"/>
      <c r="BJ550" s="20"/>
      <c r="BK550" s="12"/>
      <c r="BL550" s="20"/>
      <c r="BM550" s="12"/>
      <c r="BN550" s="20"/>
      <c r="BO550" s="12"/>
      <c r="BP550" s="20"/>
      <c r="BQ550" s="12"/>
      <c r="BR550" s="20"/>
      <c r="BS550" s="12"/>
      <c r="BT550" s="20"/>
      <c r="BU550" s="12"/>
      <c r="BV550" s="20"/>
      <c r="BW550" s="12"/>
      <c r="CN550" s="7"/>
    </row>
    <row r="551" spans="2:92" s="10" customFormat="1" x14ac:dyDescent="0.15">
      <c r="B551" s="10" t="s">
        <v>569</v>
      </c>
      <c r="C551" s="10" t="s">
        <v>620</v>
      </c>
      <c r="D551" s="10" t="s">
        <v>33</v>
      </c>
      <c r="E551" s="7" t="s">
        <v>249</v>
      </c>
      <c r="F551" s="7" t="s">
        <v>600</v>
      </c>
      <c r="G551" s="7" t="s">
        <v>251</v>
      </c>
      <c r="J551" s="11"/>
      <c r="P551" s="11"/>
      <c r="W551" s="11"/>
      <c r="Z551" s="11"/>
      <c r="AD551" s="11"/>
      <c r="AJ551" s="11"/>
      <c r="AN551" s="11"/>
      <c r="AR551" s="11"/>
      <c r="AS551" s="11"/>
      <c r="AX551" s="11"/>
      <c r="AZ551" s="11"/>
      <c r="BD551" s="22"/>
      <c r="BE551" s="22"/>
      <c r="BF551" s="22"/>
      <c r="BG551" s="12">
        <v>66.12</v>
      </c>
      <c r="BH551" s="20"/>
      <c r="BI551" s="12"/>
      <c r="BJ551" s="20"/>
      <c r="BK551" s="12"/>
      <c r="BL551" s="20"/>
      <c r="BM551" s="12"/>
      <c r="BN551" s="20"/>
      <c r="BO551" s="12"/>
      <c r="BP551" s="20"/>
      <c r="BQ551" s="12"/>
      <c r="BR551" s="20"/>
      <c r="BS551" s="12"/>
      <c r="BT551" s="20"/>
      <c r="BU551" s="12"/>
      <c r="BV551" s="20"/>
      <c r="BW551" s="12"/>
      <c r="CN551" s="7"/>
    </row>
    <row r="552" spans="2:92" s="10" customFormat="1" x14ac:dyDescent="0.15">
      <c r="B552" s="10" t="s">
        <v>569</v>
      </c>
      <c r="C552" s="10" t="s">
        <v>621</v>
      </c>
      <c r="D552" s="10" t="s">
        <v>31</v>
      </c>
      <c r="E552" s="7" t="s">
        <v>249</v>
      </c>
      <c r="F552" s="7" t="s">
        <v>600</v>
      </c>
      <c r="G552" s="7" t="s">
        <v>251</v>
      </c>
      <c r="J552" s="11"/>
      <c r="P552" s="11"/>
      <c r="W552" s="11"/>
      <c r="Z552" s="11"/>
      <c r="AD552" s="11"/>
      <c r="AJ552" s="11"/>
      <c r="AN552" s="11"/>
      <c r="AR552" s="11"/>
      <c r="AS552" s="11"/>
      <c r="AX552" s="11"/>
      <c r="AZ552" s="11"/>
      <c r="BD552" s="22"/>
      <c r="BE552" s="22"/>
      <c r="BF552" s="22">
        <v>39.47</v>
      </c>
      <c r="BG552" s="12"/>
      <c r="BH552" s="20"/>
      <c r="BI552" s="12"/>
      <c r="BJ552" s="20"/>
      <c r="BK552" s="12"/>
      <c r="BL552" s="20"/>
      <c r="BM552" s="12"/>
      <c r="BN552" s="20"/>
      <c r="BO552" s="12"/>
      <c r="BP552" s="20"/>
      <c r="BQ552" s="12"/>
      <c r="BR552" s="20"/>
      <c r="BS552" s="12"/>
      <c r="BT552" s="20"/>
      <c r="BU552" s="12"/>
      <c r="BV552" s="20"/>
      <c r="BW552" s="12"/>
      <c r="CN552" s="7"/>
    </row>
    <row r="553" spans="2:92" s="10" customFormat="1" x14ac:dyDescent="0.15">
      <c r="B553" s="10" t="s">
        <v>569</v>
      </c>
      <c r="C553" s="10" t="s">
        <v>622</v>
      </c>
      <c r="D553" s="10" t="s">
        <v>31</v>
      </c>
      <c r="E553" s="7" t="s">
        <v>249</v>
      </c>
      <c r="F553" s="7" t="s">
        <v>600</v>
      </c>
      <c r="G553" s="7" t="s">
        <v>251</v>
      </c>
      <c r="J553" s="11"/>
      <c r="P553" s="11"/>
      <c r="W553" s="11"/>
      <c r="Z553" s="11"/>
      <c r="AD553" s="11"/>
      <c r="AJ553" s="11"/>
      <c r="AN553" s="11"/>
      <c r="AR553" s="11"/>
      <c r="AS553" s="11"/>
      <c r="AX553" s="11"/>
      <c r="AZ553" s="11"/>
      <c r="BD553" s="22"/>
      <c r="BE553" s="22"/>
      <c r="BF553" s="22">
        <v>39.69</v>
      </c>
      <c r="BG553" s="12"/>
      <c r="BH553" s="20"/>
      <c r="BI553" s="12"/>
      <c r="BJ553" s="20"/>
      <c r="BK553" s="12"/>
      <c r="BL553" s="20"/>
      <c r="BM553" s="12"/>
      <c r="BN553" s="20"/>
      <c r="BO553" s="12"/>
      <c r="BP553" s="20"/>
      <c r="BQ553" s="12"/>
      <c r="BR553" s="20"/>
      <c r="BS553" s="12"/>
      <c r="BT553" s="20"/>
      <c r="BU553" s="12"/>
      <c r="BV553" s="20"/>
      <c r="BW553" s="12"/>
      <c r="CN553" s="7"/>
    </row>
    <row r="554" spans="2:92" s="10" customFormat="1" x14ac:dyDescent="0.15">
      <c r="B554" s="10" t="s">
        <v>569</v>
      </c>
      <c r="C554" s="10" t="s">
        <v>623</v>
      </c>
      <c r="D554" s="10" t="s">
        <v>32</v>
      </c>
      <c r="E554" s="7" t="s">
        <v>249</v>
      </c>
      <c r="F554" s="7" t="s">
        <v>600</v>
      </c>
      <c r="G554" s="7" t="s">
        <v>251</v>
      </c>
      <c r="J554" s="11"/>
      <c r="P554" s="11"/>
      <c r="W554" s="11"/>
      <c r="Z554" s="11"/>
      <c r="AD554" s="11"/>
      <c r="AJ554" s="11"/>
      <c r="AN554" s="11"/>
      <c r="AR554" s="11"/>
      <c r="AS554" s="11"/>
      <c r="AX554" s="11"/>
      <c r="AZ554" s="11"/>
      <c r="BD554" s="22"/>
      <c r="BE554" s="22"/>
      <c r="BF554" s="22">
        <v>35.840000000000003</v>
      </c>
      <c r="BG554" s="12"/>
      <c r="BH554" s="20"/>
      <c r="BI554" s="12"/>
      <c r="BJ554" s="20"/>
      <c r="BK554" s="12"/>
      <c r="BL554" s="20"/>
      <c r="BM554" s="12"/>
      <c r="BN554" s="20"/>
      <c r="BO554" s="12"/>
      <c r="BP554" s="20"/>
      <c r="BQ554" s="12"/>
      <c r="BR554" s="20"/>
      <c r="BS554" s="12"/>
      <c r="BT554" s="20"/>
      <c r="BU554" s="12"/>
      <c r="BV554" s="20"/>
      <c r="BW554" s="12"/>
      <c r="CN554" s="7"/>
    </row>
    <row r="555" spans="2:92" s="10" customFormat="1" x14ac:dyDescent="0.15">
      <c r="B555" s="10" t="s">
        <v>569</v>
      </c>
      <c r="C555" s="10" t="s">
        <v>624</v>
      </c>
      <c r="D555" s="10" t="s">
        <v>32</v>
      </c>
      <c r="E555" s="7" t="s">
        <v>249</v>
      </c>
      <c r="F555" s="7" t="s">
        <v>600</v>
      </c>
      <c r="G555" s="7" t="s">
        <v>251</v>
      </c>
      <c r="J555" s="11"/>
      <c r="P555" s="11"/>
      <c r="W555" s="11"/>
      <c r="Z555" s="11"/>
      <c r="AD555" s="11"/>
      <c r="AJ555" s="11"/>
      <c r="AN555" s="11"/>
      <c r="AR555" s="11"/>
      <c r="AS555" s="11"/>
      <c r="AX555" s="11"/>
      <c r="AZ555" s="11"/>
      <c r="BD555" s="22"/>
      <c r="BE555" s="22"/>
      <c r="BF555" s="22">
        <v>41.11</v>
      </c>
      <c r="BG555" s="12"/>
      <c r="BH555" s="20"/>
      <c r="BI555" s="12"/>
      <c r="BJ555" s="20"/>
      <c r="BK555" s="12"/>
      <c r="BL555" s="20"/>
      <c r="BM555" s="12"/>
      <c r="BN555" s="20"/>
      <c r="BO555" s="12"/>
      <c r="BP555" s="20"/>
      <c r="BQ555" s="12"/>
      <c r="BR555" s="20"/>
      <c r="BS555" s="12"/>
      <c r="BT555" s="20"/>
      <c r="BU555" s="12"/>
      <c r="BV555" s="20"/>
      <c r="BW555" s="12"/>
      <c r="CN555" s="7"/>
    </row>
    <row r="556" spans="2:92" s="10" customFormat="1" x14ac:dyDescent="0.15">
      <c r="B556" s="10" t="s">
        <v>569</v>
      </c>
      <c r="C556" s="10" t="s">
        <v>625</v>
      </c>
      <c r="D556" s="10" t="s">
        <v>30</v>
      </c>
      <c r="E556" s="7" t="s">
        <v>249</v>
      </c>
      <c r="F556" s="7" t="s">
        <v>600</v>
      </c>
      <c r="G556" s="7" t="s">
        <v>251</v>
      </c>
      <c r="J556" s="11"/>
      <c r="P556" s="11"/>
      <c r="W556" s="11"/>
      <c r="Z556" s="11"/>
      <c r="AD556" s="11"/>
      <c r="AJ556" s="11"/>
      <c r="AN556" s="11"/>
      <c r="AR556" s="11"/>
      <c r="AS556" s="11"/>
      <c r="AX556" s="11"/>
      <c r="AZ556" s="11"/>
      <c r="BD556" s="22"/>
      <c r="BE556" s="22">
        <v>24.59</v>
      </c>
      <c r="BF556" s="22"/>
      <c r="BG556" s="12"/>
      <c r="BH556" s="20"/>
      <c r="BI556" s="12"/>
      <c r="BJ556" s="20"/>
      <c r="BK556" s="12"/>
      <c r="BL556" s="20"/>
      <c r="BM556" s="12"/>
      <c r="BN556" s="20"/>
      <c r="BO556" s="12"/>
      <c r="BP556" s="20"/>
      <c r="BQ556" s="12"/>
      <c r="BR556" s="20"/>
      <c r="BS556" s="12"/>
      <c r="BT556" s="20"/>
      <c r="BU556" s="12"/>
      <c r="BV556" s="20"/>
      <c r="BW556" s="12"/>
      <c r="CN556" s="7"/>
    </row>
    <row r="557" spans="2:92" s="10" customFormat="1" x14ac:dyDescent="0.15">
      <c r="B557" s="10" t="s">
        <v>595</v>
      </c>
      <c r="C557" s="10" t="s">
        <v>626</v>
      </c>
      <c r="D557" s="10" t="s">
        <v>32</v>
      </c>
      <c r="E557" s="7" t="s">
        <v>249</v>
      </c>
      <c r="F557" s="7" t="s">
        <v>600</v>
      </c>
      <c r="G557" s="7" t="s">
        <v>251</v>
      </c>
      <c r="J557" s="11"/>
      <c r="P557" s="11"/>
      <c r="W557" s="11"/>
      <c r="Z557" s="11"/>
      <c r="AD557" s="11"/>
      <c r="AJ557" s="11"/>
      <c r="AN557" s="11"/>
      <c r="AR557" s="11"/>
      <c r="AS557" s="11"/>
      <c r="AX557" s="11"/>
      <c r="AZ557" s="11"/>
      <c r="BD557" s="22"/>
      <c r="BE557" s="22"/>
      <c r="BF557" s="22">
        <v>37.270000000000003</v>
      </c>
      <c r="BG557" s="12"/>
      <c r="BH557" s="20"/>
      <c r="BI557" s="12"/>
      <c r="BJ557" s="20"/>
      <c r="BK557" s="12"/>
      <c r="BL557" s="20"/>
      <c r="BM557" s="12"/>
      <c r="BN557" s="20"/>
      <c r="BO557" s="12"/>
      <c r="BP557" s="20"/>
      <c r="BQ557" s="12"/>
      <c r="BR557" s="20"/>
      <c r="BS557" s="12"/>
      <c r="BT557" s="20"/>
      <c r="BU557" s="12"/>
      <c r="BV557" s="20"/>
      <c r="BW557" s="12"/>
      <c r="CN557" s="7"/>
    </row>
    <row r="558" spans="2:92" s="10" customFormat="1" x14ac:dyDescent="0.15">
      <c r="B558" s="10" t="s">
        <v>595</v>
      </c>
      <c r="C558" s="10" t="s">
        <v>627</v>
      </c>
      <c r="D558" s="10" t="s">
        <v>32</v>
      </c>
      <c r="E558" s="7" t="s">
        <v>249</v>
      </c>
      <c r="F558" s="7" t="s">
        <v>600</v>
      </c>
      <c r="G558" s="7" t="s">
        <v>251</v>
      </c>
      <c r="J558" s="11"/>
      <c r="P558" s="11"/>
      <c r="W558" s="11"/>
      <c r="Z558" s="11"/>
      <c r="AD558" s="11"/>
      <c r="AJ558" s="11"/>
      <c r="AN558" s="11"/>
      <c r="AR558" s="11"/>
      <c r="AS558" s="11"/>
      <c r="AX558" s="11"/>
      <c r="AZ558" s="11"/>
      <c r="BD558" s="22"/>
      <c r="BE558" s="22"/>
      <c r="BF558" s="22">
        <v>39.840000000000003</v>
      </c>
      <c r="BG558" s="12"/>
      <c r="BH558" s="20"/>
      <c r="BI558" s="12"/>
      <c r="BJ558" s="20"/>
      <c r="BK558" s="12"/>
      <c r="BL558" s="20"/>
      <c r="BM558" s="12"/>
      <c r="BN558" s="20"/>
      <c r="BO558" s="12"/>
      <c r="BP558" s="20"/>
      <c r="BQ558" s="12"/>
      <c r="BR558" s="20"/>
      <c r="BS558" s="12"/>
      <c r="BT558" s="20"/>
      <c r="BU558" s="12"/>
      <c r="BV558" s="20"/>
      <c r="BW558" s="12"/>
      <c r="CN558" s="7"/>
    </row>
    <row r="559" spans="2:92" s="10" customFormat="1" x14ac:dyDescent="0.15">
      <c r="B559" s="10" t="s">
        <v>595</v>
      </c>
      <c r="C559" s="10" t="s">
        <v>628</v>
      </c>
      <c r="D559" s="10" t="s">
        <v>32</v>
      </c>
      <c r="E559" s="7" t="s">
        <v>249</v>
      </c>
      <c r="F559" s="7" t="s">
        <v>600</v>
      </c>
      <c r="G559" s="7" t="s">
        <v>251</v>
      </c>
      <c r="J559" s="11"/>
      <c r="P559" s="11"/>
      <c r="W559" s="11"/>
      <c r="Z559" s="11"/>
      <c r="AD559" s="11"/>
      <c r="AJ559" s="11"/>
      <c r="AN559" s="11"/>
      <c r="AR559" s="11"/>
      <c r="AS559" s="11"/>
      <c r="AX559" s="11"/>
      <c r="AZ559" s="11"/>
      <c r="BD559" s="22"/>
      <c r="BE559" s="22"/>
      <c r="BF559" s="22">
        <v>39.18</v>
      </c>
      <c r="BG559" s="12"/>
      <c r="BH559" s="20"/>
      <c r="BI559" s="12"/>
      <c r="BJ559" s="20"/>
      <c r="BK559" s="12"/>
      <c r="BL559" s="20"/>
      <c r="BM559" s="12"/>
      <c r="BN559" s="20"/>
      <c r="BO559" s="12"/>
      <c r="BP559" s="20"/>
      <c r="BQ559" s="12"/>
      <c r="BR559" s="20"/>
      <c r="BS559" s="12"/>
      <c r="BT559" s="20"/>
      <c r="BU559" s="12"/>
      <c r="BV559" s="20"/>
      <c r="BW559" s="12"/>
      <c r="CN559" s="7"/>
    </row>
    <row r="560" spans="2:92" s="10" customFormat="1" x14ac:dyDescent="0.15">
      <c r="B560" s="10" t="s">
        <v>595</v>
      </c>
      <c r="C560" s="10" t="s">
        <v>629</v>
      </c>
      <c r="D560" s="10" t="s">
        <v>97</v>
      </c>
      <c r="E560" s="7" t="s">
        <v>249</v>
      </c>
      <c r="F560" s="7" t="s">
        <v>600</v>
      </c>
      <c r="G560" s="7" t="s">
        <v>251</v>
      </c>
      <c r="J560" s="11"/>
      <c r="P560" s="11"/>
      <c r="W560" s="11"/>
      <c r="Z560" s="11"/>
      <c r="AD560" s="11"/>
      <c r="AJ560" s="11"/>
      <c r="AN560" s="11"/>
      <c r="AR560" s="11"/>
      <c r="AS560" s="11"/>
      <c r="AX560" s="11"/>
      <c r="AZ560" s="11"/>
      <c r="BD560" s="22"/>
      <c r="BE560" s="22"/>
      <c r="BF560" s="22"/>
      <c r="BG560" s="12">
        <v>59.74</v>
      </c>
      <c r="BH560" s="20">
        <v>31.32</v>
      </c>
      <c r="BI560" s="12"/>
      <c r="BJ560" s="20"/>
      <c r="BK560" s="12"/>
      <c r="BL560" s="20"/>
      <c r="BM560" s="12"/>
      <c r="BN560" s="20"/>
      <c r="BO560" s="12"/>
      <c r="BP560" s="20"/>
      <c r="BQ560" s="12"/>
      <c r="BR560" s="20"/>
      <c r="BS560" s="12"/>
      <c r="BT560" s="20"/>
      <c r="BU560" s="12"/>
      <c r="BV560" s="20"/>
      <c r="BW560" s="12"/>
      <c r="CN560" s="7"/>
    </row>
    <row r="561" spans="2:92" s="10" customFormat="1" x14ac:dyDescent="0.15">
      <c r="B561" s="10" t="s">
        <v>595</v>
      </c>
      <c r="C561" s="10" t="s">
        <v>630</v>
      </c>
      <c r="D561" s="10" t="s">
        <v>31</v>
      </c>
      <c r="E561" s="7" t="s">
        <v>249</v>
      </c>
      <c r="F561" s="7" t="s">
        <v>600</v>
      </c>
      <c r="G561" s="7" t="s">
        <v>251</v>
      </c>
      <c r="J561" s="11"/>
      <c r="P561" s="11"/>
      <c r="W561" s="11"/>
      <c r="Z561" s="11"/>
      <c r="AD561" s="11"/>
      <c r="AJ561" s="11"/>
      <c r="AN561" s="11"/>
      <c r="AR561" s="11"/>
      <c r="AS561" s="11"/>
      <c r="AX561" s="11"/>
      <c r="AZ561" s="11"/>
      <c r="BD561" s="22"/>
      <c r="BE561" s="22"/>
      <c r="BF561" s="22">
        <v>36.76</v>
      </c>
      <c r="BG561" s="12"/>
      <c r="BH561" s="20"/>
      <c r="BI561" s="12"/>
      <c r="BJ561" s="20"/>
      <c r="BK561" s="12"/>
      <c r="BL561" s="20"/>
      <c r="BM561" s="12"/>
      <c r="BN561" s="20"/>
      <c r="BO561" s="12"/>
      <c r="BP561" s="20"/>
      <c r="BQ561" s="12"/>
      <c r="BR561" s="20"/>
      <c r="BS561" s="12"/>
      <c r="BT561" s="20"/>
      <c r="BU561" s="12"/>
      <c r="BV561" s="20"/>
      <c r="BW561" s="12"/>
      <c r="CN561" s="7"/>
    </row>
    <row r="562" spans="2:92" s="10" customFormat="1" x14ac:dyDescent="0.15">
      <c r="B562" s="10" t="s">
        <v>595</v>
      </c>
      <c r="C562" s="10" t="s">
        <v>631</v>
      </c>
      <c r="D562" s="10" t="s">
        <v>31</v>
      </c>
      <c r="E562" s="7" t="s">
        <v>249</v>
      </c>
      <c r="F562" s="7" t="s">
        <v>600</v>
      </c>
      <c r="G562" s="7" t="s">
        <v>251</v>
      </c>
      <c r="J562" s="11"/>
      <c r="P562" s="11"/>
      <c r="W562" s="11"/>
      <c r="Z562" s="11"/>
      <c r="AD562" s="11"/>
      <c r="AJ562" s="11"/>
      <c r="AN562" s="11"/>
      <c r="AR562" s="11"/>
      <c r="AS562" s="11"/>
      <c r="AX562" s="11"/>
      <c r="AZ562" s="11"/>
      <c r="BD562" s="22"/>
      <c r="BE562" s="22"/>
      <c r="BF562" s="22">
        <v>37.82</v>
      </c>
      <c r="BG562" s="12"/>
      <c r="BH562" s="20"/>
      <c r="BI562" s="12"/>
      <c r="BJ562" s="20"/>
      <c r="BK562" s="12"/>
      <c r="BL562" s="20"/>
      <c r="BM562" s="12"/>
      <c r="BN562" s="20"/>
      <c r="BO562" s="12"/>
      <c r="BP562" s="20"/>
      <c r="BQ562" s="12"/>
      <c r="BR562" s="20"/>
      <c r="BS562" s="12"/>
      <c r="BT562" s="20"/>
      <c r="BU562" s="12"/>
      <c r="BV562" s="20"/>
      <c r="BW562" s="12"/>
      <c r="CN562" s="7"/>
    </row>
    <row r="563" spans="2:92" s="10" customFormat="1" x14ac:dyDescent="0.15">
      <c r="B563" s="10" t="s">
        <v>595</v>
      </c>
      <c r="C563" s="10" t="s">
        <v>632</v>
      </c>
      <c r="D563" s="10" t="s">
        <v>157</v>
      </c>
      <c r="E563" s="7" t="s">
        <v>249</v>
      </c>
      <c r="F563" s="7" t="s">
        <v>600</v>
      </c>
      <c r="G563" s="7" t="s">
        <v>251</v>
      </c>
      <c r="J563" s="11"/>
      <c r="P563" s="11"/>
      <c r="W563" s="11"/>
      <c r="Z563" s="11"/>
      <c r="AD563" s="11"/>
      <c r="AJ563" s="11"/>
      <c r="AN563" s="11"/>
      <c r="AR563" s="11"/>
      <c r="AS563" s="11"/>
      <c r="AX563" s="11"/>
      <c r="AZ563" s="11"/>
      <c r="BD563" s="22"/>
      <c r="BE563" s="22"/>
      <c r="BF563" s="22"/>
      <c r="BG563" s="12">
        <v>65.2</v>
      </c>
      <c r="BH563" s="20">
        <v>30.28</v>
      </c>
      <c r="BI563" s="12"/>
      <c r="BJ563" s="20"/>
      <c r="BK563" s="12"/>
      <c r="BL563" s="20"/>
      <c r="BM563" s="12"/>
      <c r="BN563" s="20"/>
      <c r="BO563" s="12"/>
      <c r="BP563" s="20"/>
      <c r="BQ563" s="12"/>
      <c r="BR563" s="20"/>
      <c r="BS563" s="12"/>
      <c r="BT563" s="20"/>
      <c r="BU563" s="12"/>
      <c r="BV563" s="20"/>
      <c r="BW563" s="12"/>
      <c r="CN563" s="7"/>
    </row>
    <row r="564" spans="2:92" s="10" customFormat="1" x14ac:dyDescent="0.15">
      <c r="B564" s="10" t="s">
        <v>595</v>
      </c>
      <c r="C564" s="10" t="s">
        <v>633</v>
      </c>
      <c r="D564" s="10" t="s">
        <v>30</v>
      </c>
      <c r="E564" s="7" t="s">
        <v>249</v>
      </c>
      <c r="F564" s="7" t="s">
        <v>600</v>
      </c>
      <c r="G564" s="7" t="s">
        <v>251</v>
      </c>
      <c r="J564" s="11"/>
      <c r="P564" s="11"/>
      <c r="W564" s="11"/>
      <c r="Z564" s="11"/>
      <c r="AD564" s="11"/>
      <c r="AJ564" s="11"/>
      <c r="AN564" s="11"/>
      <c r="AR564" s="11"/>
      <c r="AS564" s="11"/>
      <c r="AX564" s="11"/>
      <c r="AZ564" s="11"/>
      <c r="BD564" s="22"/>
      <c r="BE564" s="22">
        <v>29.57</v>
      </c>
      <c r="BF564" s="22"/>
      <c r="BG564" s="12"/>
      <c r="BH564" s="20"/>
      <c r="BI564" s="12"/>
      <c r="BJ564" s="20"/>
      <c r="BK564" s="12"/>
      <c r="BL564" s="20"/>
      <c r="BM564" s="12"/>
      <c r="BN564" s="20"/>
      <c r="BO564" s="12"/>
      <c r="BP564" s="20"/>
      <c r="BQ564" s="12"/>
      <c r="BR564" s="20"/>
      <c r="BS564" s="12"/>
      <c r="BT564" s="20"/>
      <c r="BU564" s="12"/>
      <c r="BV564" s="20"/>
      <c r="BW564" s="12"/>
      <c r="CN564" s="7"/>
    </row>
    <row r="565" spans="2:92" s="10" customFormat="1" x14ac:dyDescent="0.15">
      <c r="B565" s="10" t="s">
        <v>634</v>
      </c>
      <c r="C565" s="10" t="s">
        <v>635</v>
      </c>
      <c r="D565" s="10" t="s">
        <v>31</v>
      </c>
      <c r="E565" s="7" t="s">
        <v>249</v>
      </c>
      <c r="F565" s="7" t="s">
        <v>600</v>
      </c>
      <c r="G565" s="7" t="s">
        <v>251</v>
      </c>
      <c r="H565" s="10" t="s">
        <v>640</v>
      </c>
      <c r="I565" s="10" t="s">
        <v>87</v>
      </c>
      <c r="J565" s="11"/>
      <c r="P565" s="11"/>
      <c r="W565" s="11"/>
      <c r="Z565" s="11"/>
      <c r="AD565" s="11"/>
      <c r="AJ565" s="11"/>
      <c r="AN565" s="11"/>
      <c r="AR565" s="11"/>
      <c r="AS565" s="11"/>
      <c r="AX565" s="11"/>
      <c r="AZ565" s="11"/>
      <c r="BD565" s="22"/>
      <c r="BE565" s="22"/>
      <c r="BF565" s="22">
        <v>37.57</v>
      </c>
      <c r="BG565" s="12"/>
      <c r="BH565" s="20"/>
      <c r="BI565" s="12"/>
      <c r="BJ565" s="20"/>
      <c r="BK565" s="12"/>
      <c r="BL565" s="20"/>
      <c r="BM565" s="12"/>
      <c r="BN565" s="20"/>
      <c r="BO565" s="12"/>
      <c r="BP565" s="20"/>
      <c r="BQ565" s="12"/>
      <c r="BR565" s="20"/>
      <c r="BS565" s="12"/>
      <c r="BT565" s="20"/>
      <c r="BU565" s="12"/>
      <c r="BV565" s="20"/>
      <c r="BW565" s="12"/>
      <c r="CN565" s="7"/>
    </row>
    <row r="566" spans="2:92" s="10" customFormat="1" x14ac:dyDescent="0.15">
      <c r="B566" s="10" t="s">
        <v>258</v>
      </c>
      <c r="C566" s="10" t="s">
        <v>636</v>
      </c>
      <c r="D566" s="10" t="s">
        <v>29</v>
      </c>
      <c r="E566" s="7" t="s">
        <v>249</v>
      </c>
      <c r="F566" s="7" t="s">
        <v>600</v>
      </c>
      <c r="G566" s="7" t="s">
        <v>251</v>
      </c>
      <c r="J566" s="11"/>
      <c r="P566" s="11"/>
      <c r="W566" s="11"/>
      <c r="Z566" s="11"/>
      <c r="AD566" s="11"/>
      <c r="AJ566" s="11"/>
      <c r="AN566" s="11"/>
      <c r="AR566" s="11"/>
      <c r="AS566" s="11"/>
      <c r="AX566" s="11"/>
      <c r="AZ566" s="11"/>
      <c r="BD566" s="22"/>
      <c r="BE566" s="22">
        <v>26.6</v>
      </c>
      <c r="BF566" s="22"/>
      <c r="BG566" s="12"/>
      <c r="BH566" s="20"/>
      <c r="BI566" s="12"/>
      <c r="BJ566" s="20"/>
      <c r="BK566" s="12"/>
      <c r="BL566" s="20"/>
      <c r="BM566" s="12"/>
      <c r="BN566" s="20"/>
      <c r="BO566" s="12"/>
      <c r="BP566" s="20"/>
      <c r="BQ566" s="12"/>
      <c r="BR566" s="20"/>
      <c r="BS566" s="12"/>
      <c r="BT566" s="20"/>
      <c r="BU566" s="12"/>
      <c r="BV566" s="20"/>
      <c r="BW566" s="12"/>
      <c r="CN566" s="7"/>
    </row>
    <row r="567" spans="2:92" s="10" customFormat="1" x14ac:dyDescent="0.15">
      <c r="B567" s="10" t="s">
        <v>258</v>
      </c>
      <c r="C567" s="10" t="s">
        <v>637</v>
      </c>
      <c r="D567" s="10" t="s">
        <v>29</v>
      </c>
      <c r="E567" s="7" t="s">
        <v>249</v>
      </c>
      <c r="F567" s="7" t="s">
        <v>600</v>
      </c>
      <c r="G567" s="7" t="s">
        <v>251</v>
      </c>
      <c r="J567" s="11"/>
      <c r="P567" s="11"/>
      <c r="W567" s="11"/>
      <c r="Z567" s="11"/>
      <c r="AD567" s="11"/>
      <c r="AJ567" s="11"/>
      <c r="AN567" s="11"/>
      <c r="AR567" s="11"/>
      <c r="AS567" s="11"/>
      <c r="AX567" s="11"/>
      <c r="AZ567" s="11"/>
      <c r="BD567" s="22"/>
      <c r="BE567" s="22">
        <v>23.55</v>
      </c>
      <c r="BF567" s="22"/>
      <c r="BG567" s="12"/>
      <c r="BH567" s="20"/>
      <c r="BI567" s="12"/>
      <c r="BJ567" s="20"/>
      <c r="BK567" s="12"/>
      <c r="BL567" s="20"/>
      <c r="BM567" s="12"/>
      <c r="BN567" s="20"/>
      <c r="BO567" s="12"/>
      <c r="BP567" s="20"/>
      <c r="BQ567" s="12"/>
      <c r="BR567" s="20"/>
      <c r="BS567" s="12"/>
      <c r="BT567" s="20"/>
      <c r="BU567" s="12"/>
      <c r="BV567" s="20"/>
      <c r="BW567" s="12"/>
      <c r="CN567" s="7"/>
    </row>
    <row r="568" spans="2:92" s="10" customFormat="1" x14ac:dyDescent="0.15">
      <c r="B568" s="10" t="s">
        <v>258</v>
      </c>
      <c r="C568" s="10" t="s">
        <v>638</v>
      </c>
      <c r="D568" s="10" t="s">
        <v>157</v>
      </c>
      <c r="E568" s="7" t="s">
        <v>249</v>
      </c>
      <c r="F568" s="7" t="s">
        <v>600</v>
      </c>
      <c r="G568" s="7" t="s">
        <v>251</v>
      </c>
      <c r="J568" s="11"/>
      <c r="P568" s="11"/>
      <c r="W568" s="11"/>
      <c r="Z568" s="11"/>
      <c r="AD568" s="11"/>
      <c r="AJ568" s="11"/>
      <c r="AN568" s="11"/>
      <c r="AR568" s="11"/>
      <c r="AS568" s="11"/>
      <c r="AX568" s="11"/>
      <c r="AZ568" s="11"/>
      <c r="BD568" s="22"/>
      <c r="BE568" s="22"/>
      <c r="BF568" s="22"/>
      <c r="BG568" s="12">
        <v>65.849999999999994</v>
      </c>
      <c r="BH568" s="20">
        <v>30.8</v>
      </c>
      <c r="BI568" s="12"/>
      <c r="BJ568" s="20"/>
      <c r="BK568" s="12"/>
      <c r="BL568" s="20"/>
      <c r="BM568" s="12"/>
      <c r="BN568" s="20"/>
      <c r="BO568" s="12"/>
      <c r="BP568" s="20"/>
      <c r="BQ568" s="12"/>
      <c r="BR568" s="20"/>
      <c r="BS568" s="12"/>
      <c r="BT568" s="20"/>
      <c r="BU568" s="12"/>
      <c r="BV568" s="20"/>
      <c r="BW568" s="12"/>
      <c r="CN568" s="7"/>
    </row>
    <row r="569" spans="2:92" s="10" customFormat="1" x14ac:dyDescent="0.15">
      <c r="B569" s="10" t="s">
        <v>597</v>
      </c>
      <c r="C569" s="10" t="s">
        <v>639</v>
      </c>
      <c r="D569" s="10" t="s">
        <v>157</v>
      </c>
      <c r="E569" s="7" t="s">
        <v>249</v>
      </c>
      <c r="F569" s="7" t="s">
        <v>600</v>
      </c>
      <c r="G569" s="7" t="s">
        <v>251</v>
      </c>
      <c r="J569" s="11"/>
      <c r="P569" s="11"/>
      <c r="W569" s="11"/>
      <c r="Z569" s="11"/>
      <c r="AD569" s="11"/>
      <c r="AJ569" s="11"/>
      <c r="AN569" s="11"/>
      <c r="AR569" s="11"/>
      <c r="AS569" s="11"/>
      <c r="AX569" s="11"/>
      <c r="AZ569" s="11"/>
      <c r="BD569" s="22"/>
      <c r="BE569" s="22"/>
      <c r="BF569" s="22"/>
      <c r="BG569" s="12">
        <v>66.47</v>
      </c>
      <c r="BH569" s="20"/>
      <c r="BI569" s="12"/>
      <c r="BJ569" s="20"/>
      <c r="BK569" s="12"/>
      <c r="BL569" s="20"/>
      <c r="BM569" s="12"/>
      <c r="BN569" s="20"/>
      <c r="BO569" s="12"/>
      <c r="BP569" s="20"/>
      <c r="BQ569" s="12"/>
      <c r="BR569" s="20"/>
      <c r="BS569" s="12"/>
      <c r="BT569" s="20"/>
      <c r="BU569" s="12"/>
      <c r="BV569" s="20"/>
      <c r="BW569" s="12"/>
      <c r="CN569" s="7"/>
    </row>
    <row r="570" spans="2:92" s="10" customFormat="1" x14ac:dyDescent="0.15">
      <c r="B570" s="10" t="s">
        <v>267</v>
      </c>
      <c r="C570" s="10" t="s">
        <v>641</v>
      </c>
      <c r="D570" s="10" t="s">
        <v>35</v>
      </c>
      <c r="E570" s="7" t="s">
        <v>249</v>
      </c>
      <c r="F570" s="7" t="s">
        <v>600</v>
      </c>
      <c r="G570" s="7" t="s">
        <v>251</v>
      </c>
      <c r="J570" s="11"/>
      <c r="P570" s="11"/>
      <c r="W570" s="11"/>
      <c r="Z570" s="11"/>
      <c r="AD570" s="11"/>
      <c r="AJ570" s="11"/>
      <c r="AN570" s="11"/>
      <c r="AR570" s="11"/>
      <c r="AS570" s="11"/>
      <c r="AX570" s="11"/>
      <c r="AZ570" s="11"/>
      <c r="BD570" s="22"/>
      <c r="BE570" s="22"/>
      <c r="BF570" s="22"/>
      <c r="BG570" s="12"/>
      <c r="BH570" s="20"/>
      <c r="BI570" s="12">
        <v>84.67</v>
      </c>
      <c r="BJ570" s="20">
        <v>17.09</v>
      </c>
      <c r="BK570" s="12"/>
      <c r="BL570" s="20"/>
      <c r="BM570" s="12"/>
      <c r="BN570" s="20"/>
      <c r="BO570" s="12"/>
      <c r="BP570" s="20"/>
      <c r="BQ570" s="12"/>
      <c r="BR570" s="20"/>
      <c r="BS570" s="12"/>
      <c r="BT570" s="20"/>
      <c r="BU570" s="12"/>
      <c r="BV570" s="20"/>
      <c r="BW570" s="12"/>
      <c r="CN570" s="7"/>
    </row>
    <row r="571" spans="2:92" s="10" customFormat="1" x14ac:dyDescent="0.15">
      <c r="B571" s="10" t="s">
        <v>569</v>
      </c>
      <c r="C571" s="10" t="s">
        <v>642</v>
      </c>
      <c r="D571" s="10" t="s">
        <v>41</v>
      </c>
      <c r="E571" s="7" t="s">
        <v>249</v>
      </c>
      <c r="F571" s="7" t="s">
        <v>600</v>
      </c>
      <c r="G571" s="7" t="s">
        <v>251</v>
      </c>
      <c r="J571" s="11"/>
      <c r="P571" s="11"/>
      <c r="W571" s="11"/>
      <c r="Z571" s="11"/>
      <c r="AD571" s="11"/>
      <c r="AJ571" s="11"/>
      <c r="AN571" s="11"/>
      <c r="AR571" s="11"/>
      <c r="AS571" s="11"/>
      <c r="AX571" s="11"/>
      <c r="AZ571" s="11"/>
      <c r="BD571" s="22"/>
      <c r="BE571" s="22"/>
      <c r="BF571" s="22"/>
      <c r="BG571" s="12"/>
      <c r="BH571" s="20"/>
      <c r="BI571" s="12"/>
      <c r="BJ571" s="20"/>
      <c r="BK571" s="12"/>
      <c r="BL571" s="20"/>
      <c r="BM571" s="12"/>
      <c r="BN571" s="20"/>
      <c r="BO571" s="12">
        <v>71.72</v>
      </c>
      <c r="BP571" s="20">
        <v>15.22</v>
      </c>
      <c r="BQ571" s="12"/>
      <c r="BR571" s="20"/>
      <c r="BS571" s="12"/>
      <c r="BT571" s="20"/>
      <c r="BU571" s="12"/>
      <c r="BV571" s="20"/>
      <c r="BW571" s="12"/>
      <c r="CN571" s="7"/>
    </row>
    <row r="572" spans="2:92" s="10" customFormat="1" x14ac:dyDescent="0.15">
      <c r="B572" s="10" t="s">
        <v>595</v>
      </c>
      <c r="C572" s="10" t="s">
        <v>643</v>
      </c>
      <c r="D572" s="10" t="s">
        <v>36</v>
      </c>
      <c r="E572" s="7" t="s">
        <v>249</v>
      </c>
      <c r="F572" s="7" t="s">
        <v>600</v>
      </c>
      <c r="G572" s="7" t="s">
        <v>251</v>
      </c>
      <c r="J572" s="11"/>
      <c r="P572" s="11"/>
      <c r="W572" s="11"/>
      <c r="Z572" s="11"/>
      <c r="AD572" s="11"/>
      <c r="AJ572" s="11"/>
      <c r="AN572" s="11"/>
      <c r="AR572" s="11"/>
      <c r="AS572" s="11"/>
      <c r="AX572" s="11"/>
      <c r="AZ572" s="11"/>
      <c r="BD572" s="22"/>
      <c r="BE572" s="22"/>
      <c r="BF572" s="22"/>
      <c r="BG572" s="12"/>
      <c r="BH572" s="20"/>
      <c r="BI572" s="10">
        <v>79.63</v>
      </c>
      <c r="BJ572" s="20">
        <v>16.45</v>
      </c>
      <c r="BK572" s="12"/>
      <c r="BL572" s="20"/>
      <c r="BM572" s="12"/>
      <c r="BN572" s="20"/>
      <c r="BO572" s="12"/>
      <c r="BP572" s="20"/>
      <c r="BQ572" s="12"/>
      <c r="BR572" s="20"/>
      <c r="BS572" s="12"/>
      <c r="BT572" s="20"/>
      <c r="BU572" s="12"/>
      <c r="BV572" s="20"/>
      <c r="BW572" s="12"/>
      <c r="CN572" s="7"/>
    </row>
    <row r="573" spans="2:92" s="10" customFormat="1" x14ac:dyDescent="0.15">
      <c r="B573" s="10" t="s">
        <v>595</v>
      </c>
      <c r="C573" s="10" t="s">
        <v>644</v>
      </c>
      <c r="D573" s="10" t="s">
        <v>42</v>
      </c>
      <c r="E573" s="7" t="s">
        <v>249</v>
      </c>
      <c r="F573" s="7" t="s">
        <v>600</v>
      </c>
      <c r="G573" s="7" t="s">
        <v>251</v>
      </c>
      <c r="J573" s="11"/>
      <c r="P573" s="11"/>
      <c r="W573" s="11"/>
      <c r="Z573" s="11"/>
      <c r="AD573" s="11"/>
      <c r="AJ573" s="11"/>
      <c r="AN573" s="11"/>
      <c r="AR573" s="11"/>
      <c r="AS573" s="11"/>
      <c r="AX573" s="11"/>
      <c r="AZ573" s="11"/>
      <c r="BD573" s="22"/>
      <c r="BE573" s="22"/>
      <c r="BF573" s="22"/>
      <c r="BG573" s="12"/>
      <c r="BH573" s="20"/>
      <c r="BJ573" s="20"/>
      <c r="BK573" s="12"/>
      <c r="BL573" s="20"/>
      <c r="BM573" s="12"/>
      <c r="BN573" s="20"/>
      <c r="BO573" s="10">
        <v>73.180000000000007</v>
      </c>
      <c r="BP573" s="20"/>
      <c r="BQ573" s="12"/>
      <c r="BR573" s="20"/>
      <c r="BS573" s="12"/>
      <c r="BT573" s="20"/>
      <c r="BU573" s="12"/>
      <c r="BV573" s="20"/>
      <c r="BW573" s="12"/>
      <c r="CN573" s="7"/>
    </row>
    <row r="574" spans="2:92" s="10" customFormat="1" x14ac:dyDescent="0.15">
      <c r="B574" s="10" t="s">
        <v>595</v>
      </c>
      <c r="C574" s="10" t="s">
        <v>645</v>
      </c>
      <c r="D574" s="10" t="s">
        <v>40</v>
      </c>
      <c r="E574" s="7" t="s">
        <v>249</v>
      </c>
      <c r="F574" s="7" t="s">
        <v>600</v>
      </c>
      <c r="G574" s="7" t="s">
        <v>251</v>
      </c>
      <c r="J574" s="11"/>
      <c r="P574" s="11"/>
      <c r="W574" s="11"/>
      <c r="Z574" s="11"/>
      <c r="AD574" s="11"/>
      <c r="AJ574" s="11"/>
      <c r="AN574" s="11"/>
      <c r="AR574" s="11"/>
      <c r="AS574" s="11"/>
      <c r="AX574" s="11"/>
      <c r="AZ574" s="11"/>
      <c r="BD574" s="22"/>
      <c r="BE574" s="22"/>
      <c r="BF574" s="22"/>
      <c r="BG574" s="12"/>
      <c r="BH574" s="20"/>
      <c r="BJ574" s="20"/>
      <c r="BK574" s="12"/>
      <c r="BL574" s="20"/>
      <c r="BM574" s="10">
        <v>93.82</v>
      </c>
      <c r="BN574" s="20"/>
      <c r="BP574" s="20"/>
      <c r="BQ574" s="12"/>
      <c r="BR574" s="20"/>
      <c r="BS574" s="12"/>
      <c r="BT574" s="20"/>
      <c r="BU574" s="12"/>
      <c r="BV574" s="20"/>
      <c r="BW574" s="12"/>
      <c r="CN574" s="7"/>
    </row>
    <row r="575" spans="2:92" s="10" customFormat="1" x14ac:dyDescent="0.15">
      <c r="B575" s="10" t="s">
        <v>595</v>
      </c>
      <c r="C575" s="10" t="s">
        <v>646</v>
      </c>
      <c r="D575" s="10" t="s">
        <v>42</v>
      </c>
      <c r="E575" s="7" t="s">
        <v>249</v>
      </c>
      <c r="F575" s="7" t="s">
        <v>600</v>
      </c>
      <c r="G575" s="7" t="s">
        <v>251</v>
      </c>
      <c r="J575" s="11"/>
      <c r="P575" s="11"/>
      <c r="W575" s="11"/>
      <c r="Z575" s="11"/>
      <c r="AD575" s="11"/>
      <c r="AJ575" s="11"/>
      <c r="AN575" s="11"/>
      <c r="AR575" s="11"/>
      <c r="AS575" s="11"/>
      <c r="AX575" s="11"/>
      <c r="AZ575" s="11"/>
      <c r="BD575" s="22"/>
      <c r="BE575" s="22"/>
      <c r="BF575" s="22"/>
      <c r="BG575" s="12"/>
      <c r="BH575" s="20"/>
      <c r="BJ575" s="20"/>
      <c r="BK575" s="12"/>
      <c r="BL575" s="20"/>
      <c r="BN575" s="20"/>
      <c r="BO575" s="10">
        <v>75.23</v>
      </c>
      <c r="BP575" s="20"/>
      <c r="BQ575" s="12"/>
      <c r="BR575" s="20"/>
      <c r="BS575" s="12"/>
      <c r="BT575" s="20"/>
      <c r="BU575" s="12"/>
      <c r="BV575" s="20"/>
      <c r="BW575" s="12"/>
      <c r="CN575" s="7"/>
    </row>
    <row r="576" spans="2:92" s="10" customFormat="1" x14ac:dyDescent="0.15">
      <c r="B576" s="10" t="s">
        <v>595</v>
      </c>
      <c r="C576" s="10" t="s">
        <v>647</v>
      </c>
      <c r="D576" s="10" t="s">
        <v>38</v>
      </c>
      <c r="E576" s="7" t="s">
        <v>249</v>
      </c>
      <c r="F576" s="7" t="s">
        <v>600</v>
      </c>
      <c r="G576" s="7" t="s">
        <v>251</v>
      </c>
      <c r="J576" s="11"/>
      <c r="P576" s="11"/>
      <c r="W576" s="11"/>
      <c r="Z576" s="11"/>
      <c r="AD576" s="11"/>
      <c r="AJ576" s="11"/>
      <c r="AN576" s="11"/>
      <c r="AR576" s="11"/>
      <c r="AS576" s="11"/>
      <c r="AX576" s="11"/>
      <c r="AZ576" s="11"/>
      <c r="BD576" s="22"/>
      <c r="BE576" s="22"/>
      <c r="BF576" s="22"/>
      <c r="BG576" s="12"/>
      <c r="BH576" s="20"/>
      <c r="BJ576" s="20"/>
      <c r="BK576" s="10">
        <v>92.57</v>
      </c>
      <c r="BL576" s="20"/>
      <c r="BN576" s="20"/>
      <c r="BO576" s="12"/>
      <c r="BP576" s="20"/>
      <c r="BQ576" s="12"/>
      <c r="BR576" s="20"/>
      <c r="BS576" s="12"/>
      <c r="BT576" s="20"/>
      <c r="BU576" s="12"/>
      <c r="BV576" s="20"/>
      <c r="BW576" s="12"/>
      <c r="CN576" s="7"/>
    </row>
    <row r="577" spans="2:92" s="10" customFormat="1" x14ac:dyDescent="0.15">
      <c r="B577" s="10" t="s">
        <v>258</v>
      </c>
      <c r="C577" s="10" t="s">
        <v>648</v>
      </c>
      <c r="D577" s="10" t="s">
        <v>36</v>
      </c>
      <c r="E577" s="7" t="s">
        <v>249</v>
      </c>
      <c r="F577" s="7" t="s">
        <v>600</v>
      </c>
      <c r="G577" s="7" t="s">
        <v>251</v>
      </c>
      <c r="J577" s="11"/>
      <c r="P577" s="11"/>
      <c r="W577" s="11"/>
      <c r="Z577" s="11"/>
      <c r="AD577" s="11"/>
      <c r="AJ577" s="11"/>
      <c r="AN577" s="11"/>
      <c r="AR577" s="11"/>
      <c r="AS577" s="11"/>
      <c r="AX577" s="11"/>
      <c r="AZ577" s="11"/>
      <c r="BD577" s="22"/>
      <c r="BE577" s="22"/>
      <c r="BF577" s="22"/>
      <c r="BG577" s="12"/>
      <c r="BH577" s="20"/>
      <c r="BI577" s="10">
        <v>88.91</v>
      </c>
      <c r="BJ577" s="20">
        <v>19.03</v>
      </c>
      <c r="BL577" s="20"/>
      <c r="BN577" s="20"/>
      <c r="BO577" s="12"/>
      <c r="BP577" s="20"/>
      <c r="BQ577" s="12"/>
      <c r="BR577" s="20"/>
      <c r="BS577" s="12"/>
      <c r="BT577" s="20"/>
      <c r="BU577" s="12"/>
      <c r="BV577" s="20"/>
      <c r="BW577" s="12"/>
      <c r="CN577" s="7"/>
    </row>
    <row r="578" spans="2:92" s="10" customFormat="1" x14ac:dyDescent="0.15">
      <c r="B578" s="10" t="s">
        <v>258</v>
      </c>
      <c r="C578" s="10" t="s">
        <v>649</v>
      </c>
      <c r="D578" s="10" t="s">
        <v>41</v>
      </c>
      <c r="E578" s="7" t="s">
        <v>249</v>
      </c>
      <c r="F578" s="7" t="s">
        <v>600</v>
      </c>
      <c r="G578" s="7" t="s">
        <v>251</v>
      </c>
      <c r="J578" s="11"/>
      <c r="P578" s="11"/>
      <c r="W578" s="11"/>
      <c r="Z578" s="11"/>
      <c r="AD578" s="11"/>
      <c r="AJ578" s="11"/>
      <c r="AN578" s="11"/>
      <c r="AR578" s="11"/>
      <c r="AS578" s="11"/>
      <c r="AX578" s="11"/>
      <c r="AZ578" s="11"/>
      <c r="BD578" s="22"/>
      <c r="BE578" s="22"/>
      <c r="BF578" s="22"/>
      <c r="BG578" s="12"/>
      <c r="BH578" s="20"/>
      <c r="BI578" s="12"/>
      <c r="BJ578" s="20"/>
      <c r="BL578" s="20"/>
      <c r="BN578" s="20"/>
      <c r="BO578" s="12">
        <v>75.37</v>
      </c>
      <c r="BP578" s="20"/>
      <c r="BQ578" s="12"/>
      <c r="BR578" s="20"/>
      <c r="BS578" s="12"/>
      <c r="BT578" s="20"/>
      <c r="BU578" s="12"/>
      <c r="BV578" s="20"/>
      <c r="BW578" s="12"/>
      <c r="CN578" s="7"/>
    </row>
    <row r="579" spans="2:92" s="10" customFormat="1" x14ac:dyDescent="0.15">
      <c r="B579" s="10" t="s">
        <v>258</v>
      </c>
      <c r="C579" s="10" t="s">
        <v>650</v>
      </c>
      <c r="D579" s="10" t="s">
        <v>40</v>
      </c>
      <c r="E579" s="7" t="s">
        <v>249</v>
      </c>
      <c r="F579" s="7" t="s">
        <v>600</v>
      </c>
      <c r="G579" s="7" t="s">
        <v>251</v>
      </c>
      <c r="J579" s="11"/>
      <c r="P579" s="11"/>
      <c r="W579" s="11"/>
      <c r="Z579" s="11"/>
      <c r="AD579" s="11"/>
      <c r="AJ579" s="11"/>
      <c r="AN579" s="11"/>
      <c r="AR579" s="11"/>
      <c r="AS579" s="11"/>
      <c r="AX579" s="11"/>
      <c r="AZ579" s="11"/>
      <c r="BD579" s="22"/>
      <c r="BE579" s="22"/>
      <c r="BF579" s="22"/>
      <c r="BG579" s="12"/>
      <c r="BH579" s="20"/>
      <c r="BI579" s="12"/>
      <c r="BJ579" s="20"/>
      <c r="BL579" s="20"/>
      <c r="BM579" s="10">
        <v>88.2</v>
      </c>
      <c r="BN579" s="20"/>
      <c r="BO579" s="12"/>
      <c r="BP579" s="20"/>
      <c r="BQ579" s="12"/>
      <c r="BR579" s="20"/>
      <c r="BS579" s="12"/>
      <c r="BT579" s="20"/>
      <c r="BU579" s="12"/>
      <c r="BV579" s="20"/>
      <c r="BW579" s="12"/>
      <c r="CN579" s="7"/>
    </row>
    <row r="580" spans="2:92" s="10" customFormat="1" x14ac:dyDescent="0.15">
      <c r="B580" s="10" t="s">
        <v>258</v>
      </c>
      <c r="C580" s="10" t="s">
        <v>651</v>
      </c>
      <c r="D580" s="10" t="s">
        <v>42</v>
      </c>
      <c r="E580" s="7" t="s">
        <v>249</v>
      </c>
      <c r="F580" s="7" t="s">
        <v>600</v>
      </c>
      <c r="G580" s="7" t="s">
        <v>251</v>
      </c>
      <c r="J580" s="11"/>
      <c r="P580" s="11"/>
      <c r="W580" s="11"/>
      <c r="Z580" s="11"/>
      <c r="AD580" s="11"/>
      <c r="AJ580" s="11"/>
      <c r="AN580" s="11"/>
      <c r="AR580" s="11"/>
      <c r="AS580" s="11"/>
      <c r="AX580" s="11"/>
      <c r="AZ580" s="11"/>
      <c r="BD580" s="22"/>
      <c r="BE580" s="22"/>
      <c r="BF580" s="22"/>
      <c r="BG580" s="12"/>
      <c r="BH580" s="20"/>
      <c r="BI580" s="12"/>
      <c r="BJ580" s="20"/>
      <c r="BL580" s="20"/>
      <c r="BN580" s="20"/>
      <c r="BO580" s="10">
        <v>70.77</v>
      </c>
      <c r="BP580" s="20">
        <v>15.39</v>
      </c>
      <c r="BQ580" s="12"/>
      <c r="BR580" s="20"/>
      <c r="BS580" s="12"/>
      <c r="BT580" s="20"/>
      <c r="BU580" s="12"/>
      <c r="BV580" s="20"/>
      <c r="BW580" s="12"/>
      <c r="CN580" s="7"/>
    </row>
    <row r="581" spans="2:92" s="10" customFormat="1" x14ac:dyDescent="0.15">
      <c r="B581" s="10" t="s">
        <v>597</v>
      </c>
      <c r="C581" s="10" t="s">
        <v>652</v>
      </c>
      <c r="D581" s="10" t="s">
        <v>38</v>
      </c>
      <c r="E581" s="7" t="s">
        <v>249</v>
      </c>
      <c r="F581" s="7" t="s">
        <v>600</v>
      </c>
      <c r="G581" s="7" t="s">
        <v>251</v>
      </c>
      <c r="J581" s="11"/>
      <c r="P581" s="11"/>
      <c r="W581" s="11"/>
      <c r="Z581" s="11"/>
      <c r="AD581" s="11"/>
      <c r="AJ581" s="11"/>
      <c r="AN581" s="11"/>
      <c r="AR581" s="11"/>
      <c r="AS581" s="11"/>
      <c r="AX581" s="11"/>
      <c r="AZ581" s="11"/>
      <c r="BD581" s="22"/>
      <c r="BE581" s="22"/>
      <c r="BF581" s="22"/>
      <c r="BG581" s="12"/>
      <c r="BH581" s="20"/>
      <c r="BI581" s="12"/>
      <c r="BJ581" s="20"/>
      <c r="BK581" s="10">
        <v>92.89</v>
      </c>
      <c r="BL581" s="20"/>
      <c r="BN581" s="20"/>
      <c r="BO581" s="12"/>
      <c r="BP581" s="20"/>
      <c r="BQ581" s="12"/>
      <c r="BR581" s="20"/>
      <c r="BS581" s="12"/>
      <c r="BT581" s="20"/>
      <c r="BU581" s="12"/>
      <c r="BV581" s="20"/>
      <c r="BW581" s="12"/>
      <c r="CN581" s="7"/>
    </row>
    <row r="582" spans="2:92" s="10" customFormat="1" x14ac:dyDescent="0.15">
      <c r="B582" s="10" t="s">
        <v>597</v>
      </c>
      <c r="C582" s="10" t="s">
        <v>653</v>
      </c>
      <c r="D582" s="10" t="s">
        <v>35</v>
      </c>
      <c r="E582" s="7" t="s">
        <v>249</v>
      </c>
      <c r="F582" s="7" t="s">
        <v>600</v>
      </c>
      <c r="G582" s="7" t="s">
        <v>251</v>
      </c>
      <c r="J582" s="11"/>
      <c r="P582" s="11"/>
      <c r="W582" s="11"/>
      <c r="Z582" s="11"/>
      <c r="AD582" s="11"/>
      <c r="AJ582" s="11"/>
      <c r="AN582" s="11"/>
      <c r="AR582" s="11"/>
      <c r="AS582" s="11"/>
      <c r="AX582" s="11"/>
      <c r="AZ582" s="11"/>
      <c r="BD582" s="22"/>
      <c r="BE582" s="22"/>
      <c r="BF582" s="22"/>
      <c r="BG582" s="12"/>
      <c r="BH582" s="20"/>
      <c r="BI582" s="12">
        <v>82.33</v>
      </c>
      <c r="BJ582" s="20">
        <v>15.99</v>
      </c>
      <c r="BK582" s="12"/>
      <c r="BL582" s="20"/>
      <c r="BN582" s="20"/>
      <c r="BO582" s="12"/>
      <c r="BP582" s="20"/>
      <c r="BQ582" s="12"/>
      <c r="BR582" s="20"/>
      <c r="BS582" s="12"/>
      <c r="BT582" s="20"/>
      <c r="BU582" s="12"/>
      <c r="BV582" s="20"/>
      <c r="BW582" s="12"/>
      <c r="CN582" s="7"/>
    </row>
    <row r="583" spans="2:92" s="10" customFormat="1" x14ac:dyDescent="0.15">
      <c r="B583" s="10" t="s">
        <v>597</v>
      </c>
      <c r="C583" s="10" t="s">
        <v>654</v>
      </c>
      <c r="D583" s="10" t="s">
        <v>40</v>
      </c>
      <c r="E583" s="7" t="s">
        <v>249</v>
      </c>
      <c r="F583" s="7" t="s">
        <v>600</v>
      </c>
      <c r="G583" s="7" t="s">
        <v>251</v>
      </c>
      <c r="J583" s="11"/>
      <c r="P583" s="11"/>
      <c r="W583" s="11"/>
      <c r="Z583" s="11"/>
      <c r="AD583" s="11"/>
      <c r="AJ583" s="11"/>
      <c r="AN583" s="11"/>
      <c r="AR583" s="11"/>
      <c r="AS583" s="11"/>
      <c r="AX583" s="11"/>
      <c r="AZ583" s="11"/>
      <c r="BD583" s="22"/>
      <c r="BE583" s="22"/>
      <c r="BF583" s="22"/>
      <c r="BG583" s="12"/>
      <c r="BH583" s="20"/>
      <c r="BI583" s="12"/>
      <c r="BJ583" s="20"/>
      <c r="BK583" s="12"/>
      <c r="BL583" s="20"/>
      <c r="BM583" s="10">
        <v>88.96</v>
      </c>
      <c r="BN583" s="20"/>
      <c r="BO583" s="12"/>
      <c r="BP583" s="20"/>
      <c r="BQ583" s="12"/>
      <c r="BR583" s="20"/>
      <c r="BS583" s="12"/>
      <c r="BT583" s="20"/>
      <c r="BU583" s="12"/>
      <c r="BV583" s="20"/>
      <c r="BW583" s="12"/>
      <c r="CN583" s="7"/>
    </row>
    <row r="584" spans="2:92" s="10" customFormat="1" x14ac:dyDescent="0.15">
      <c r="B584" s="10" t="s">
        <v>569</v>
      </c>
      <c r="C584" s="10" t="s">
        <v>655</v>
      </c>
      <c r="D584" s="10" t="s">
        <v>50</v>
      </c>
      <c r="E584" s="7" t="s">
        <v>249</v>
      </c>
      <c r="F584" s="7" t="s">
        <v>600</v>
      </c>
      <c r="G584" s="7" t="s">
        <v>251</v>
      </c>
      <c r="J584" s="11"/>
      <c r="P584" s="11"/>
      <c r="W584" s="11"/>
      <c r="Z584" s="11"/>
      <c r="AD584" s="11"/>
      <c r="AJ584" s="11"/>
      <c r="AN584" s="11"/>
      <c r="AR584" s="11"/>
      <c r="AS584" s="11"/>
      <c r="AX584" s="11"/>
      <c r="AZ584" s="11"/>
      <c r="BD584" s="22"/>
      <c r="BE584" s="22"/>
      <c r="BF584" s="22"/>
      <c r="BG584" s="12"/>
      <c r="BH584" s="20"/>
      <c r="BI584" s="12"/>
      <c r="BJ584" s="20"/>
      <c r="BK584" s="12"/>
      <c r="BL584" s="20"/>
      <c r="BM584" s="12"/>
      <c r="BN584" s="20"/>
      <c r="BO584" s="12"/>
      <c r="BP584" s="20"/>
      <c r="BQ584" s="12"/>
      <c r="BR584" s="20"/>
      <c r="BS584" s="12"/>
      <c r="BT584" s="20"/>
      <c r="BU584" s="12"/>
      <c r="BV584" s="20"/>
      <c r="BW584" s="10">
        <v>64.83</v>
      </c>
      <c r="BX584" s="10">
        <v>10.09</v>
      </c>
      <c r="CN584" s="7"/>
    </row>
    <row r="585" spans="2:92" s="10" customFormat="1" x14ac:dyDescent="0.15">
      <c r="B585" s="10" t="s">
        <v>569</v>
      </c>
      <c r="C585" s="10" t="s">
        <v>656</v>
      </c>
      <c r="D585" s="10" t="s">
        <v>48</v>
      </c>
      <c r="E585" s="7" t="s">
        <v>249</v>
      </c>
      <c r="F585" s="7" t="s">
        <v>600</v>
      </c>
      <c r="G585" s="7" t="s">
        <v>251</v>
      </c>
      <c r="J585" s="11"/>
      <c r="P585" s="11"/>
      <c r="W585" s="11"/>
      <c r="Z585" s="11"/>
      <c r="AD585" s="11"/>
      <c r="AJ585" s="11"/>
      <c r="AN585" s="11"/>
      <c r="AR585" s="11"/>
      <c r="AS585" s="11"/>
      <c r="AX585" s="11"/>
      <c r="AZ585" s="11"/>
      <c r="BD585" s="22"/>
      <c r="BE585" s="22"/>
      <c r="BF585" s="22"/>
      <c r="BG585" s="12"/>
      <c r="BH585" s="20"/>
      <c r="BI585" s="12"/>
      <c r="BJ585" s="20"/>
      <c r="BK585" s="12"/>
      <c r="BL585" s="20"/>
      <c r="BM585" s="12"/>
      <c r="BN585" s="20"/>
      <c r="BO585" s="12"/>
      <c r="BP585" s="20"/>
      <c r="BQ585" s="12"/>
      <c r="BR585" s="20"/>
      <c r="BS585" s="12"/>
      <c r="BT585" s="20"/>
      <c r="BU585" s="10">
        <v>78.290000000000006</v>
      </c>
      <c r="BV585" s="20">
        <v>12.99</v>
      </c>
      <c r="CN585" s="7"/>
    </row>
    <row r="586" spans="2:92" s="10" customFormat="1" x14ac:dyDescent="0.15">
      <c r="B586" s="10" t="s">
        <v>569</v>
      </c>
      <c r="C586" s="10" t="s">
        <v>657</v>
      </c>
      <c r="D586" s="10" t="s">
        <v>46</v>
      </c>
      <c r="E586" s="7" t="s">
        <v>249</v>
      </c>
      <c r="F586" s="7" t="s">
        <v>600</v>
      </c>
      <c r="G586" s="7" t="s">
        <v>251</v>
      </c>
      <c r="J586" s="11"/>
      <c r="P586" s="11"/>
      <c r="W586" s="11"/>
      <c r="Z586" s="11"/>
      <c r="AD586" s="11"/>
      <c r="AJ586" s="11"/>
      <c r="AN586" s="11"/>
      <c r="AR586" s="11"/>
      <c r="AS586" s="11"/>
      <c r="AX586" s="11"/>
      <c r="AZ586" s="11"/>
      <c r="BD586" s="22"/>
      <c r="BE586" s="22"/>
      <c r="BF586" s="22"/>
      <c r="BG586" s="12"/>
      <c r="BH586" s="20"/>
      <c r="BI586" s="12"/>
      <c r="BJ586" s="20"/>
      <c r="BK586" s="12"/>
      <c r="BL586" s="20"/>
      <c r="BM586" s="12"/>
      <c r="BN586" s="20"/>
      <c r="BO586" s="12"/>
      <c r="BP586" s="20"/>
      <c r="BQ586" s="12"/>
      <c r="BR586" s="20"/>
      <c r="BS586" s="10">
        <v>79.38</v>
      </c>
      <c r="BT586" s="20">
        <v>15.38</v>
      </c>
      <c r="BU586" s="12"/>
      <c r="BV586" s="20"/>
      <c r="CN586" s="7"/>
    </row>
    <row r="587" spans="2:92" s="10" customFormat="1" x14ac:dyDescent="0.15">
      <c r="B587" s="10" t="s">
        <v>595</v>
      </c>
      <c r="C587" s="10" t="s">
        <v>658</v>
      </c>
      <c r="D587" s="10" t="s">
        <v>47</v>
      </c>
      <c r="E587" s="7" t="s">
        <v>249</v>
      </c>
      <c r="F587" s="7" t="s">
        <v>600</v>
      </c>
      <c r="G587" s="7" t="s">
        <v>251</v>
      </c>
      <c r="J587" s="11"/>
      <c r="P587" s="11"/>
      <c r="W587" s="11"/>
      <c r="Z587" s="11"/>
      <c r="AD587" s="11"/>
      <c r="AJ587" s="11"/>
      <c r="AN587" s="11"/>
      <c r="AR587" s="11"/>
      <c r="AS587" s="11"/>
      <c r="AX587" s="11"/>
      <c r="AZ587" s="11"/>
      <c r="BD587" s="22"/>
      <c r="BE587" s="22"/>
      <c r="BF587" s="22"/>
      <c r="BG587" s="12"/>
      <c r="BH587" s="20"/>
      <c r="BI587" s="12"/>
      <c r="BJ587" s="20"/>
      <c r="BK587" s="12"/>
      <c r="BL587" s="20"/>
      <c r="BM587" s="12"/>
      <c r="BN587" s="20"/>
      <c r="BO587" s="12"/>
      <c r="BP587" s="20"/>
      <c r="BQ587" s="12"/>
      <c r="BR587" s="20"/>
      <c r="BS587" s="12"/>
      <c r="BT587" s="20"/>
      <c r="BU587" s="12">
        <v>83.69</v>
      </c>
      <c r="BV587" s="20">
        <v>13.9</v>
      </c>
      <c r="CN587" s="7"/>
    </row>
    <row r="588" spans="2:92" s="10" customFormat="1" x14ac:dyDescent="0.15">
      <c r="B588" s="10" t="s">
        <v>595</v>
      </c>
      <c r="C588" s="10" t="s">
        <v>659</v>
      </c>
      <c r="D588" s="10" t="s">
        <v>50</v>
      </c>
      <c r="E588" s="7" t="s">
        <v>249</v>
      </c>
      <c r="F588" s="7" t="s">
        <v>600</v>
      </c>
      <c r="G588" s="7" t="s">
        <v>251</v>
      </c>
      <c r="J588" s="11"/>
      <c r="P588" s="11"/>
      <c r="W588" s="11"/>
      <c r="Z588" s="11"/>
      <c r="AD588" s="11"/>
      <c r="AJ588" s="11"/>
      <c r="AN588" s="11"/>
      <c r="AR588" s="11"/>
      <c r="AS588" s="11"/>
      <c r="AX588" s="11"/>
      <c r="AZ588" s="11"/>
      <c r="BD588" s="22"/>
      <c r="BE588" s="22"/>
      <c r="BF588" s="22"/>
      <c r="BG588" s="12"/>
      <c r="BH588" s="20"/>
      <c r="BI588" s="12"/>
      <c r="BJ588" s="20"/>
      <c r="BK588" s="12"/>
      <c r="BL588" s="20"/>
      <c r="BM588" s="12"/>
      <c r="BN588" s="20"/>
      <c r="BO588" s="12"/>
      <c r="BP588" s="20"/>
      <c r="BQ588" s="12"/>
      <c r="BR588" s="20"/>
      <c r="BS588" s="12"/>
      <c r="BT588" s="20"/>
      <c r="BU588" s="12"/>
      <c r="BV588" s="20"/>
      <c r="BW588" s="10">
        <v>70.3</v>
      </c>
      <c r="CN588" s="7"/>
    </row>
    <row r="589" spans="2:92" s="10" customFormat="1" x14ac:dyDescent="0.15">
      <c r="B589" s="10" t="s">
        <v>634</v>
      </c>
      <c r="C589" s="10" t="s">
        <v>660</v>
      </c>
      <c r="D589" s="10" t="s">
        <v>45</v>
      </c>
      <c r="E589" s="7" t="s">
        <v>249</v>
      </c>
      <c r="F589" s="7" t="s">
        <v>600</v>
      </c>
      <c r="G589" s="7" t="s">
        <v>251</v>
      </c>
      <c r="H589" s="10" t="s">
        <v>661</v>
      </c>
      <c r="I589" s="10" t="s">
        <v>87</v>
      </c>
      <c r="J589" s="11"/>
      <c r="P589" s="11"/>
      <c r="W589" s="11"/>
      <c r="Z589" s="11"/>
      <c r="AD589" s="11"/>
      <c r="AJ589" s="11"/>
      <c r="AN589" s="11"/>
      <c r="AR589" s="11"/>
      <c r="AS589" s="11"/>
      <c r="AX589" s="11"/>
      <c r="AZ589" s="11"/>
      <c r="BD589" s="22"/>
      <c r="BE589" s="22"/>
      <c r="BF589" s="22"/>
      <c r="BG589" s="12"/>
      <c r="BH589" s="20"/>
      <c r="BI589" s="12"/>
      <c r="BJ589" s="20"/>
      <c r="BK589" s="12"/>
      <c r="BL589" s="20"/>
      <c r="BM589" s="12"/>
      <c r="BN589" s="20"/>
      <c r="BO589" s="12"/>
      <c r="BP589" s="20"/>
      <c r="BQ589" s="12"/>
      <c r="BR589" s="20"/>
      <c r="BS589" s="12"/>
      <c r="BT589" s="20">
        <v>14.51</v>
      </c>
      <c r="BU589" s="12"/>
      <c r="BV589" s="20"/>
      <c r="CN589" s="7"/>
    </row>
    <row r="590" spans="2:92" s="10" customFormat="1" x14ac:dyDescent="0.15">
      <c r="B590" s="10" t="s">
        <v>258</v>
      </c>
      <c r="C590" s="10" t="s">
        <v>662</v>
      </c>
      <c r="D590" s="10" t="s">
        <v>44</v>
      </c>
      <c r="E590" s="7" t="s">
        <v>249</v>
      </c>
      <c r="F590" s="7" t="s">
        <v>600</v>
      </c>
      <c r="G590" s="7" t="s">
        <v>251</v>
      </c>
      <c r="J590" s="11"/>
      <c r="P590" s="11"/>
      <c r="W590" s="11"/>
      <c r="Z590" s="11"/>
      <c r="AD590" s="11"/>
      <c r="AJ590" s="11"/>
      <c r="AN590" s="11"/>
      <c r="AR590" s="11"/>
      <c r="AS590" s="11"/>
      <c r="AX590" s="11"/>
      <c r="AZ590" s="11"/>
      <c r="BD590" s="22"/>
      <c r="BE590" s="22"/>
      <c r="BF590" s="22"/>
      <c r="BG590" s="12"/>
      <c r="BH590" s="20"/>
      <c r="BI590" s="12"/>
      <c r="BJ590" s="20"/>
      <c r="BK590" s="12"/>
      <c r="BL590" s="20"/>
      <c r="BM590" s="12"/>
      <c r="BN590" s="20"/>
      <c r="BO590" s="12"/>
      <c r="BP590" s="20"/>
      <c r="BQ590" s="10">
        <v>72.8</v>
      </c>
      <c r="BR590" s="20">
        <v>15.22</v>
      </c>
      <c r="BS590" s="12"/>
      <c r="BT590" s="20"/>
      <c r="BU590" s="12"/>
      <c r="BV590" s="20"/>
      <c r="CN590" s="7"/>
    </row>
    <row r="591" spans="2:92" s="10" customFormat="1" x14ac:dyDescent="0.15">
      <c r="B591" s="10" t="s">
        <v>258</v>
      </c>
      <c r="C591" s="10" t="s">
        <v>650</v>
      </c>
      <c r="D591" s="10" t="s">
        <v>46</v>
      </c>
      <c r="E591" s="7" t="s">
        <v>249</v>
      </c>
      <c r="F591" s="7" t="s">
        <v>600</v>
      </c>
      <c r="G591" s="7" t="s">
        <v>251</v>
      </c>
      <c r="J591" s="11"/>
      <c r="P591" s="11"/>
      <c r="W591" s="11"/>
      <c r="Z591" s="11"/>
      <c r="AD591" s="11"/>
      <c r="AJ591" s="11"/>
      <c r="AN591" s="11"/>
      <c r="AR591" s="11"/>
      <c r="AS591" s="11"/>
      <c r="AX591" s="11"/>
      <c r="AZ591" s="11"/>
      <c r="BD591" s="22"/>
      <c r="BE591" s="22"/>
      <c r="BF591" s="22"/>
      <c r="BG591" s="12"/>
      <c r="BH591" s="20"/>
      <c r="BI591" s="12"/>
      <c r="BJ591" s="20"/>
      <c r="BK591" s="12"/>
      <c r="BL591" s="20"/>
      <c r="BM591" s="12"/>
      <c r="BN591" s="20"/>
      <c r="BO591" s="12"/>
      <c r="BP591" s="20"/>
      <c r="BQ591" s="12"/>
      <c r="BR591" s="20"/>
      <c r="BS591" s="10">
        <v>88.37</v>
      </c>
      <c r="BT591" s="20">
        <v>16.309999999999999</v>
      </c>
      <c r="BU591" s="12"/>
      <c r="BV591" s="20"/>
      <c r="CN591" s="7"/>
    </row>
    <row r="592" spans="2:92" s="10" customFormat="1" x14ac:dyDescent="0.15">
      <c r="B592" s="10" t="s">
        <v>597</v>
      </c>
      <c r="C592" s="10" t="s">
        <v>663</v>
      </c>
      <c r="D592" s="10" t="s">
        <v>43</v>
      </c>
      <c r="E592" s="7" t="s">
        <v>249</v>
      </c>
      <c r="F592" s="7" t="s">
        <v>600</v>
      </c>
      <c r="G592" s="7" t="s">
        <v>251</v>
      </c>
      <c r="J592" s="11"/>
      <c r="P592" s="11"/>
      <c r="W592" s="11"/>
      <c r="Z592" s="11"/>
      <c r="AD592" s="11"/>
      <c r="AJ592" s="11"/>
      <c r="AN592" s="11"/>
      <c r="AR592" s="11"/>
      <c r="AS592" s="11"/>
      <c r="AX592" s="11"/>
      <c r="AZ592" s="11"/>
      <c r="BD592" s="22"/>
      <c r="BE592" s="22"/>
      <c r="BF592" s="22"/>
      <c r="BG592" s="12"/>
      <c r="BH592" s="20"/>
      <c r="BI592" s="12"/>
      <c r="BJ592" s="20"/>
      <c r="BK592" s="12"/>
      <c r="BL592" s="20"/>
      <c r="BM592" s="12"/>
      <c r="BN592" s="20"/>
      <c r="BO592" s="12"/>
      <c r="BP592" s="20"/>
      <c r="BQ592" s="12">
        <v>71.510000000000005</v>
      </c>
      <c r="BR592" s="20">
        <v>14.79</v>
      </c>
      <c r="BS592" s="12"/>
      <c r="BT592" s="20"/>
      <c r="BU592" s="12"/>
      <c r="BV592" s="20"/>
      <c r="CN592" s="7"/>
    </row>
    <row r="593" spans="2:92" s="10" customFormat="1" x14ac:dyDescent="0.15">
      <c r="B593" s="10" t="s">
        <v>597</v>
      </c>
      <c r="C593" s="10" t="s">
        <v>664</v>
      </c>
      <c r="D593" s="10" t="s">
        <v>50</v>
      </c>
      <c r="E593" s="7" t="s">
        <v>249</v>
      </c>
      <c r="F593" s="7" t="s">
        <v>600</v>
      </c>
      <c r="G593" s="7" t="s">
        <v>251</v>
      </c>
      <c r="J593" s="11"/>
      <c r="P593" s="11"/>
      <c r="W593" s="11"/>
      <c r="Z593" s="11"/>
      <c r="AD593" s="11"/>
      <c r="AJ593" s="11"/>
      <c r="AN593" s="11"/>
      <c r="AR593" s="11"/>
      <c r="AS593" s="11"/>
      <c r="AX593" s="11"/>
      <c r="AZ593" s="11"/>
      <c r="BD593" s="22"/>
      <c r="BE593" s="22"/>
      <c r="BF593" s="22"/>
      <c r="BG593" s="12"/>
      <c r="BH593" s="20"/>
      <c r="BI593" s="12"/>
      <c r="BJ593" s="20"/>
      <c r="BK593" s="12"/>
      <c r="BL593" s="20"/>
      <c r="BM593" s="12"/>
      <c r="BN593" s="20"/>
      <c r="BO593" s="12"/>
      <c r="BP593" s="20"/>
      <c r="BQ593" s="12"/>
      <c r="BR593" s="20"/>
      <c r="BS593" s="12"/>
      <c r="BT593" s="20"/>
      <c r="BU593" s="12"/>
      <c r="BV593" s="20"/>
      <c r="BW593" s="10">
        <v>68.17</v>
      </c>
      <c r="BX593" s="10">
        <v>12.48</v>
      </c>
      <c r="CN593" s="7"/>
    </row>
    <row r="594" spans="2:92" s="10" customFormat="1" x14ac:dyDescent="0.15">
      <c r="B594" s="10" t="s">
        <v>597</v>
      </c>
      <c r="C594" s="10" t="s">
        <v>665</v>
      </c>
      <c r="D594" s="10" t="s">
        <v>44</v>
      </c>
      <c r="E594" s="7" t="s">
        <v>249</v>
      </c>
      <c r="F594" s="7" t="s">
        <v>600</v>
      </c>
      <c r="G594" s="7" t="s">
        <v>251</v>
      </c>
      <c r="J594" s="11"/>
      <c r="P594" s="11"/>
      <c r="W594" s="11"/>
      <c r="Z594" s="11"/>
      <c r="AD594" s="11"/>
      <c r="AJ594" s="11"/>
      <c r="AN594" s="11"/>
      <c r="AR594" s="11"/>
      <c r="AS594" s="11"/>
      <c r="AX594" s="11"/>
      <c r="AZ594" s="11"/>
      <c r="BD594" s="22"/>
      <c r="BE594" s="22"/>
      <c r="BF594" s="22"/>
      <c r="BG594" s="12"/>
      <c r="BH594" s="20"/>
      <c r="BI594" s="12"/>
      <c r="BJ594" s="20"/>
      <c r="BK594" s="12"/>
      <c r="BL594" s="20"/>
      <c r="BM594" s="12"/>
      <c r="BN594" s="20"/>
      <c r="BO594" s="12"/>
      <c r="BP594" s="20"/>
      <c r="BQ594" s="10">
        <v>72.89</v>
      </c>
      <c r="BR594" s="20"/>
      <c r="BS594" s="12"/>
      <c r="BT594" s="20"/>
      <c r="BU594" s="12"/>
      <c r="BV594" s="20"/>
      <c r="BW594" s="12"/>
      <c r="CN594" s="7"/>
    </row>
    <row r="595" spans="2:92" s="10" customFormat="1" x14ac:dyDescent="0.15">
      <c r="B595" s="10" t="s">
        <v>597</v>
      </c>
      <c r="C595" s="10" t="s">
        <v>662</v>
      </c>
      <c r="D595" s="10" t="s">
        <v>44</v>
      </c>
      <c r="E595" s="7" t="s">
        <v>249</v>
      </c>
      <c r="F595" s="7" t="s">
        <v>600</v>
      </c>
      <c r="G595" s="7" t="s">
        <v>251</v>
      </c>
      <c r="J595" s="11"/>
      <c r="P595" s="11"/>
      <c r="W595" s="11"/>
      <c r="Z595" s="11"/>
      <c r="AD595" s="11"/>
      <c r="AJ595" s="11"/>
      <c r="AN595" s="11"/>
      <c r="AR595" s="11"/>
      <c r="AS595" s="11"/>
      <c r="AX595" s="11"/>
      <c r="AZ595" s="11"/>
      <c r="BD595" s="22"/>
      <c r="BE595" s="22"/>
      <c r="BF595" s="22"/>
      <c r="BG595" s="12"/>
      <c r="BH595" s="20"/>
      <c r="BI595" s="12"/>
      <c r="BJ595" s="20"/>
      <c r="BK595" s="12"/>
      <c r="BL595" s="20"/>
      <c r="BM595" s="12"/>
      <c r="BN595" s="20"/>
      <c r="BO595" s="12"/>
      <c r="BP595" s="20"/>
      <c r="BQ595" s="10">
        <v>72.69</v>
      </c>
      <c r="BR595" s="20"/>
      <c r="BS595" s="12"/>
      <c r="BT595" s="20"/>
      <c r="BU595" s="12"/>
      <c r="BV595" s="20"/>
      <c r="BW595" s="12"/>
      <c r="CN595" s="7"/>
    </row>
    <row r="596" spans="2:92" s="10" customFormat="1" x14ac:dyDescent="0.15">
      <c r="B596" s="10" t="s">
        <v>569</v>
      </c>
      <c r="C596" s="10" t="s">
        <v>666</v>
      </c>
      <c r="D596" s="10" t="s">
        <v>15</v>
      </c>
      <c r="E596" s="10" t="s">
        <v>249</v>
      </c>
      <c r="F596" s="10" t="s">
        <v>667</v>
      </c>
      <c r="G596" s="10" t="s">
        <v>378</v>
      </c>
      <c r="J596" s="11"/>
      <c r="P596" s="11"/>
      <c r="W596" s="11"/>
      <c r="Z596" s="11"/>
      <c r="AD596" s="11"/>
      <c r="AJ596" s="11"/>
      <c r="AL596" s="10">
        <v>23.24</v>
      </c>
      <c r="AM596" s="10">
        <v>45.6</v>
      </c>
      <c r="AN596" s="11"/>
      <c r="AR596" s="11"/>
      <c r="AS596" s="11"/>
      <c r="AX596" s="11"/>
      <c r="AZ596" s="11"/>
      <c r="BD596" s="22"/>
      <c r="BE596" s="22"/>
      <c r="BF596" s="22"/>
      <c r="BG596" s="12"/>
      <c r="BH596" s="20"/>
      <c r="BI596" s="12"/>
      <c r="BJ596" s="20"/>
      <c r="BK596" s="12"/>
      <c r="BL596" s="20"/>
      <c r="BM596" s="12"/>
      <c r="BN596" s="20"/>
      <c r="BO596" s="12"/>
      <c r="BP596" s="20"/>
      <c r="BQ596" s="12"/>
      <c r="BR596" s="20"/>
      <c r="BS596" s="12"/>
      <c r="BT596" s="20"/>
      <c r="BU596" s="12"/>
      <c r="BV596" s="20"/>
      <c r="BW596" s="12"/>
      <c r="CN596" s="7"/>
    </row>
    <row r="597" spans="2:92" x14ac:dyDescent="0.15">
      <c r="B597" s="7" t="s">
        <v>569</v>
      </c>
      <c r="C597" s="7" t="s">
        <v>668</v>
      </c>
      <c r="D597" s="7" t="s">
        <v>17</v>
      </c>
      <c r="E597" s="10" t="s">
        <v>249</v>
      </c>
      <c r="F597" s="10" t="s">
        <v>667</v>
      </c>
      <c r="G597" s="10" t="s">
        <v>378</v>
      </c>
      <c r="AN597" s="8">
        <v>262.24</v>
      </c>
      <c r="AO597" s="9">
        <v>50.55</v>
      </c>
      <c r="AP597" s="9">
        <v>41.36</v>
      </c>
      <c r="AQ597" s="7">
        <v>38.76</v>
      </c>
    </row>
    <row r="598" spans="2:92" x14ac:dyDescent="0.15">
      <c r="B598" s="7" t="s">
        <v>569</v>
      </c>
      <c r="C598" s="7" t="s">
        <v>669</v>
      </c>
      <c r="D598" s="7" t="s">
        <v>35</v>
      </c>
      <c r="E598" s="10" t="s">
        <v>249</v>
      </c>
      <c r="F598" s="10" t="s">
        <v>667</v>
      </c>
      <c r="G598" s="10" t="s">
        <v>378</v>
      </c>
      <c r="BI598" s="9">
        <v>78.45</v>
      </c>
      <c r="BJ598" s="17">
        <v>16.52</v>
      </c>
    </row>
    <row r="599" spans="2:92" x14ac:dyDescent="0.15">
      <c r="B599" s="7" t="s">
        <v>374</v>
      </c>
      <c r="C599" s="7" t="s">
        <v>670</v>
      </c>
      <c r="D599" s="7" t="s">
        <v>97</v>
      </c>
      <c r="E599" s="7" t="s">
        <v>249</v>
      </c>
      <c r="F599" s="7" t="s">
        <v>672</v>
      </c>
      <c r="G599" s="10" t="s">
        <v>378</v>
      </c>
      <c r="BG599" s="9">
        <v>58.82</v>
      </c>
      <c r="BH599" s="17">
        <v>22.75</v>
      </c>
    </row>
    <row r="600" spans="2:92" x14ac:dyDescent="0.15">
      <c r="B600" s="7" t="s">
        <v>374</v>
      </c>
      <c r="C600" s="7" t="s">
        <v>671</v>
      </c>
      <c r="D600" s="7" t="s">
        <v>32</v>
      </c>
      <c r="E600" s="7" t="s">
        <v>249</v>
      </c>
      <c r="F600" s="7" t="s">
        <v>672</v>
      </c>
      <c r="G600" s="10" t="s">
        <v>378</v>
      </c>
      <c r="BF600" s="21">
        <v>40.380000000000003</v>
      </c>
    </row>
    <row r="601" spans="2:92" x14ac:dyDescent="0.15">
      <c r="B601" s="7" t="s">
        <v>374</v>
      </c>
      <c r="C601" s="7" t="s">
        <v>671</v>
      </c>
      <c r="D601" s="7" t="s">
        <v>32</v>
      </c>
      <c r="E601" s="7" t="s">
        <v>249</v>
      </c>
      <c r="F601" s="7" t="s">
        <v>672</v>
      </c>
      <c r="G601" s="10" t="s">
        <v>378</v>
      </c>
      <c r="BF601" s="21">
        <v>37.03</v>
      </c>
    </row>
    <row r="602" spans="2:92" x14ac:dyDescent="0.15">
      <c r="B602" s="7" t="s">
        <v>673</v>
      </c>
      <c r="C602" s="7" t="s">
        <v>674</v>
      </c>
      <c r="D602" s="7" t="s">
        <v>675</v>
      </c>
      <c r="E602" s="7" t="s">
        <v>249</v>
      </c>
      <c r="F602" s="7" t="s">
        <v>677</v>
      </c>
      <c r="G602" s="7" t="s">
        <v>78</v>
      </c>
      <c r="H602" s="7" t="s">
        <v>676</v>
      </c>
      <c r="I602" s="7" t="s">
        <v>87</v>
      </c>
      <c r="Z602" s="8">
        <v>43.7</v>
      </c>
      <c r="AA602" s="7">
        <v>55.81</v>
      </c>
      <c r="AB602" s="7">
        <v>46.17</v>
      </c>
      <c r="AC602" s="7">
        <v>34.159999999999997</v>
      </c>
    </row>
    <row r="603" spans="2:92" x14ac:dyDescent="0.15">
      <c r="B603" s="7" t="s">
        <v>291</v>
      </c>
      <c r="C603" s="7" t="s">
        <v>678</v>
      </c>
      <c r="D603" s="7" t="s">
        <v>12</v>
      </c>
      <c r="E603" s="7" t="s">
        <v>249</v>
      </c>
      <c r="F603" s="7" t="s">
        <v>677</v>
      </c>
      <c r="G603" s="7" t="s">
        <v>78</v>
      </c>
      <c r="H603" s="7" t="s">
        <v>679</v>
      </c>
      <c r="AI603" s="7">
        <v>64.09</v>
      </c>
    </row>
    <row r="604" spans="2:92" x14ac:dyDescent="0.15">
      <c r="B604" s="7" t="s">
        <v>291</v>
      </c>
      <c r="C604" s="7" t="s">
        <v>680</v>
      </c>
      <c r="D604" s="7" t="s">
        <v>25</v>
      </c>
      <c r="E604" s="7" t="s">
        <v>249</v>
      </c>
      <c r="F604" s="7" t="s">
        <v>677</v>
      </c>
      <c r="G604" s="7" t="s">
        <v>78</v>
      </c>
      <c r="H604" s="7" t="s">
        <v>681</v>
      </c>
      <c r="BC604" s="7">
        <v>43.08</v>
      </c>
    </row>
    <row r="605" spans="2:92" x14ac:dyDescent="0.15">
      <c r="B605" s="7" t="s">
        <v>291</v>
      </c>
      <c r="C605" s="7" t="s">
        <v>682</v>
      </c>
      <c r="D605" s="7" t="s">
        <v>27</v>
      </c>
      <c r="E605" s="7" t="s">
        <v>249</v>
      </c>
      <c r="F605" s="7" t="s">
        <v>677</v>
      </c>
      <c r="G605" s="7" t="s">
        <v>78</v>
      </c>
      <c r="H605" s="7" t="s">
        <v>683</v>
      </c>
      <c r="BD605" s="21">
        <v>36.14</v>
      </c>
    </row>
    <row r="606" spans="2:92" s="10" customFormat="1" x14ac:dyDescent="0.15">
      <c r="B606" s="10" t="s">
        <v>291</v>
      </c>
      <c r="C606" s="10" t="s">
        <v>684</v>
      </c>
      <c r="D606" s="10" t="s">
        <v>28</v>
      </c>
      <c r="E606" s="7" t="s">
        <v>249</v>
      </c>
      <c r="F606" s="7" t="s">
        <v>677</v>
      </c>
      <c r="G606" s="7" t="s">
        <v>78</v>
      </c>
      <c r="H606" s="10" t="s">
        <v>685</v>
      </c>
      <c r="J606" s="11"/>
      <c r="P606" s="11"/>
      <c r="W606" s="11"/>
      <c r="Z606" s="11"/>
      <c r="AD606" s="11"/>
      <c r="AJ606" s="11"/>
      <c r="AN606" s="11"/>
      <c r="AR606" s="11"/>
      <c r="AS606" s="11"/>
      <c r="AX606" s="11"/>
      <c r="AZ606" s="11"/>
      <c r="BD606" s="22">
        <v>36.07</v>
      </c>
      <c r="BE606" s="22"/>
      <c r="BF606" s="22"/>
      <c r="BG606" s="12"/>
      <c r="BH606" s="20"/>
      <c r="BI606" s="12"/>
      <c r="BJ606" s="20"/>
      <c r="BK606" s="12"/>
      <c r="BL606" s="20"/>
      <c r="BM606" s="12"/>
      <c r="BN606" s="20"/>
      <c r="BO606" s="12"/>
      <c r="BP606" s="20"/>
      <c r="BQ606" s="12"/>
      <c r="BR606" s="20"/>
      <c r="BS606" s="12"/>
      <c r="BT606" s="20"/>
      <c r="BU606" s="12"/>
      <c r="BV606" s="20"/>
      <c r="BW606" s="12"/>
      <c r="CN606" s="7"/>
    </row>
    <row r="607" spans="2:92" s="10" customFormat="1" x14ac:dyDescent="0.15">
      <c r="B607" s="10" t="s">
        <v>291</v>
      </c>
      <c r="C607" s="10" t="s">
        <v>686</v>
      </c>
      <c r="D607" s="10" t="s">
        <v>157</v>
      </c>
      <c r="E607" s="7" t="s">
        <v>249</v>
      </c>
      <c r="F607" s="7" t="s">
        <v>677</v>
      </c>
      <c r="G607" s="7" t="s">
        <v>78</v>
      </c>
      <c r="J607" s="11"/>
      <c r="P607" s="11"/>
      <c r="W607" s="11"/>
      <c r="Z607" s="11"/>
      <c r="AD607" s="11"/>
      <c r="AJ607" s="11"/>
      <c r="AN607" s="11"/>
      <c r="AR607" s="11"/>
      <c r="AS607" s="11"/>
      <c r="AX607" s="11"/>
      <c r="AZ607" s="11"/>
      <c r="BD607" s="22"/>
      <c r="BE607" s="22"/>
      <c r="BF607" s="22"/>
      <c r="BG607" s="12">
        <v>62.94</v>
      </c>
      <c r="BH607" s="20"/>
      <c r="BI607" s="12"/>
      <c r="BJ607" s="20"/>
      <c r="BK607" s="12"/>
      <c r="BL607" s="20"/>
      <c r="BM607" s="12"/>
      <c r="BN607" s="20"/>
      <c r="BO607" s="12"/>
      <c r="BP607" s="20"/>
      <c r="BQ607" s="12"/>
      <c r="BR607" s="20"/>
      <c r="BS607" s="12"/>
      <c r="BT607" s="20"/>
      <c r="BU607" s="12"/>
      <c r="BV607" s="20"/>
      <c r="BW607" s="12"/>
      <c r="CN607" s="7"/>
    </row>
    <row r="608" spans="2:92" s="10" customFormat="1" x14ac:dyDescent="0.15">
      <c r="B608" s="10" t="s">
        <v>291</v>
      </c>
      <c r="C608" s="10" t="s">
        <v>687</v>
      </c>
      <c r="D608" s="10" t="s">
        <v>31</v>
      </c>
      <c r="E608" s="7" t="s">
        <v>249</v>
      </c>
      <c r="F608" s="7" t="s">
        <v>677</v>
      </c>
      <c r="G608" s="7" t="s">
        <v>78</v>
      </c>
      <c r="H608" s="10" t="s">
        <v>688</v>
      </c>
      <c r="J608" s="11"/>
      <c r="P608" s="11"/>
      <c r="W608" s="11"/>
      <c r="Z608" s="11"/>
      <c r="AD608" s="11"/>
      <c r="AJ608" s="11"/>
      <c r="AN608" s="11"/>
      <c r="AR608" s="11"/>
      <c r="AS608" s="11"/>
      <c r="AX608" s="11"/>
      <c r="AZ608" s="11"/>
      <c r="BD608" s="22"/>
      <c r="BE608" s="22"/>
      <c r="BF608" s="22">
        <v>32.340000000000003</v>
      </c>
      <c r="BG608" s="12"/>
      <c r="BH608" s="20"/>
      <c r="BI608" s="12"/>
      <c r="BJ608" s="20"/>
      <c r="BK608" s="12"/>
      <c r="BL608" s="20"/>
      <c r="BM608" s="12"/>
      <c r="BN608" s="20"/>
      <c r="BO608" s="12"/>
      <c r="BP608" s="20"/>
      <c r="BQ608" s="12"/>
      <c r="BR608" s="20"/>
      <c r="BS608" s="12"/>
      <c r="BT608" s="20"/>
      <c r="BU608" s="12"/>
      <c r="BV608" s="20"/>
      <c r="BW608" s="12"/>
      <c r="CN608" s="7"/>
    </row>
    <row r="609" spans="2:92" s="10" customFormat="1" x14ac:dyDescent="0.15">
      <c r="B609" s="10" t="s">
        <v>291</v>
      </c>
      <c r="C609" s="10" t="s">
        <v>689</v>
      </c>
      <c r="D609" s="10" t="s">
        <v>32</v>
      </c>
      <c r="E609" s="7" t="s">
        <v>249</v>
      </c>
      <c r="F609" s="7" t="s">
        <v>677</v>
      </c>
      <c r="G609" s="7" t="s">
        <v>78</v>
      </c>
      <c r="H609" s="10" t="s">
        <v>690</v>
      </c>
      <c r="J609" s="11"/>
      <c r="P609" s="11"/>
      <c r="W609" s="11"/>
      <c r="Z609" s="11"/>
      <c r="AD609" s="11"/>
      <c r="AJ609" s="11"/>
      <c r="AN609" s="11"/>
      <c r="AR609" s="11"/>
      <c r="AS609" s="11"/>
      <c r="AX609" s="11"/>
      <c r="AZ609" s="11"/>
      <c r="BD609" s="22"/>
      <c r="BE609" s="22"/>
      <c r="BF609" s="22">
        <v>37.44</v>
      </c>
      <c r="BG609" s="12"/>
      <c r="BH609" s="20"/>
      <c r="BI609" s="12"/>
      <c r="BJ609" s="20"/>
      <c r="BK609" s="12"/>
      <c r="BL609" s="20"/>
      <c r="BM609" s="12"/>
      <c r="BN609" s="20"/>
      <c r="BO609" s="12"/>
      <c r="BP609" s="20"/>
      <c r="BQ609" s="12"/>
      <c r="BR609" s="20"/>
      <c r="BS609" s="12"/>
      <c r="BT609" s="20"/>
      <c r="BU609" s="12"/>
      <c r="BV609" s="20"/>
      <c r="BW609" s="12"/>
      <c r="CN609" s="7"/>
    </row>
    <row r="610" spans="2:92" s="10" customFormat="1" x14ac:dyDescent="0.15">
      <c r="B610" s="10" t="s">
        <v>291</v>
      </c>
      <c r="C610" s="10" t="s">
        <v>691</v>
      </c>
      <c r="D610" s="10" t="s">
        <v>32</v>
      </c>
      <c r="E610" s="7" t="s">
        <v>249</v>
      </c>
      <c r="F610" s="7" t="s">
        <v>677</v>
      </c>
      <c r="G610" s="7" t="s">
        <v>78</v>
      </c>
      <c r="H610" s="10" t="s">
        <v>692</v>
      </c>
      <c r="J610" s="11"/>
      <c r="P610" s="11"/>
      <c r="W610" s="11"/>
      <c r="Z610" s="11"/>
      <c r="AD610" s="11"/>
      <c r="AJ610" s="11"/>
      <c r="AN610" s="11"/>
      <c r="AR610" s="11"/>
      <c r="AS610" s="11"/>
      <c r="AX610" s="11"/>
      <c r="AZ610" s="11"/>
      <c r="BD610" s="22"/>
      <c r="BE610" s="22"/>
      <c r="BF610" s="22">
        <v>32.39</v>
      </c>
      <c r="BG610" s="12"/>
      <c r="BH610" s="20"/>
      <c r="BI610" s="12"/>
      <c r="BJ610" s="20"/>
      <c r="BK610" s="12"/>
      <c r="BL610" s="20"/>
      <c r="BM610" s="12"/>
      <c r="BN610" s="20"/>
      <c r="BO610" s="12"/>
      <c r="BP610" s="20"/>
      <c r="BQ610" s="12"/>
      <c r="BR610" s="20"/>
      <c r="BS610" s="12"/>
      <c r="BT610" s="20"/>
      <c r="BU610" s="12"/>
      <c r="BV610" s="20"/>
      <c r="BW610" s="12"/>
      <c r="CN610" s="7"/>
    </row>
    <row r="611" spans="2:92" s="10" customFormat="1" x14ac:dyDescent="0.15">
      <c r="B611" s="10" t="s">
        <v>291</v>
      </c>
      <c r="C611" s="10" t="s">
        <v>693</v>
      </c>
      <c r="D611" s="10" t="s">
        <v>41</v>
      </c>
      <c r="E611" s="7" t="s">
        <v>249</v>
      </c>
      <c r="F611" s="7" t="s">
        <v>677</v>
      </c>
      <c r="G611" s="7" t="s">
        <v>78</v>
      </c>
      <c r="H611" s="10" t="s">
        <v>694</v>
      </c>
      <c r="J611" s="11"/>
      <c r="P611" s="11"/>
      <c r="W611" s="11"/>
      <c r="Z611" s="11"/>
      <c r="AD611" s="11"/>
      <c r="AJ611" s="11"/>
      <c r="AN611" s="11"/>
      <c r="AR611" s="11"/>
      <c r="AS611" s="11"/>
      <c r="AX611" s="11"/>
      <c r="AZ611" s="11"/>
      <c r="BD611" s="22"/>
      <c r="BE611" s="22"/>
      <c r="BF611" s="22"/>
      <c r="BG611" s="12"/>
      <c r="BH611" s="20"/>
      <c r="BI611" s="12"/>
      <c r="BJ611" s="20"/>
      <c r="BK611" s="12"/>
      <c r="BL611" s="20"/>
      <c r="BM611" s="12"/>
      <c r="BN611" s="20"/>
      <c r="BO611" s="12">
        <v>73.66</v>
      </c>
      <c r="BP611" s="20">
        <v>16.04</v>
      </c>
      <c r="BQ611" s="12"/>
      <c r="BR611" s="20"/>
      <c r="BS611" s="12"/>
      <c r="BT611" s="20"/>
      <c r="BU611" s="12"/>
      <c r="BV611" s="20"/>
      <c r="BW611" s="12"/>
      <c r="CN611" s="7"/>
    </row>
    <row r="612" spans="2:92" s="10" customFormat="1" x14ac:dyDescent="0.15">
      <c r="B612" s="10" t="s">
        <v>291</v>
      </c>
      <c r="C612" s="10" t="s">
        <v>695</v>
      </c>
      <c r="D612" s="10" t="s">
        <v>35</v>
      </c>
      <c r="E612" s="7" t="s">
        <v>249</v>
      </c>
      <c r="F612" s="7" t="s">
        <v>677</v>
      </c>
      <c r="G612" s="7" t="s">
        <v>78</v>
      </c>
      <c r="H612" s="10" t="s">
        <v>692</v>
      </c>
      <c r="J612" s="11"/>
      <c r="P612" s="11"/>
      <c r="W612" s="11"/>
      <c r="Z612" s="11"/>
      <c r="AD612" s="11"/>
      <c r="AJ612" s="11"/>
      <c r="AN612" s="11"/>
      <c r="AR612" s="11"/>
      <c r="AS612" s="11"/>
      <c r="AX612" s="11"/>
      <c r="AZ612" s="11"/>
      <c r="BD612" s="22"/>
      <c r="BE612" s="22"/>
      <c r="BF612" s="22"/>
      <c r="BG612" s="12"/>
      <c r="BH612" s="20"/>
      <c r="BI612" s="12">
        <v>64.150000000000006</v>
      </c>
      <c r="BJ612" s="20">
        <v>13.75</v>
      </c>
      <c r="BK612" s="12"/>
      <c r="BL612" s="20"/>
      <c r="BM612" s="12"/>
      <c r="BN612" s="20"/>
      <c r="BO612" s="12"/>
      <c r="BP612" s="20"/>
      <c r="BQ612" s="12"/>
      <c r="BR612" s="20"/>
      <c r="BS612" s="12"/>
      <c r="BT612" s="20"/>
      <c r="BU612" s="12"/>
      <c r="BV612" s="20"/>
      <c r="BW612" s="12"/>
      <c r="CN612" s="7"/>
    </row>
    <row r="613" spans="2:92" s="10" customFormat="1" x14ac:dyDescent="0.15">
      <c r="B613" s="10" t="s">
        <v>291</v>
      </c>
      <c r="C613" s="10" t="s">
        <v>696</v>
      </c>
      <c r="D613" s="10" t="s">
        <v>37</v>
      </c>
      <c r="E613" s="7" t="s">
        <v>249</v>
      </c>
      <c r="F613" s="7" t="s">
        <v>677</v>
      </c>
      <c r="G613" s="7" t="s">
        <v>78</v>
      </c>
      <c r="J613" s="11"/>
      <c r="P613" s="11"/>
      <c r="W613" s="11"/>
      <c r="Z613" s="11"/>
      <c r="AD613" s="11"/>
      <c r="AJ613" s="11"/>
      <c r="AN613" s="11"/>
      <c r="AR613" s="11"/>
      <c r="AS613" s="11"/>
      <c r="AX613" s="11"/>
      <c r="AZ613" s="11"/>
      <c r="BD613" s="22"/>
      <c r="BE613" s="22"/>
      <c r="BF613" s="22"/>
      <c r="BG613" s="12"/>
      <c r="BH613" s="20"/>
      <c r="BI613" s="12"/>
      <c r="BJ613" s="20"/>
      <c r="BK613" s="12">
        <v>93.88</v>
      </c>
      <c r="BL613" s="20">
        <v>14.86</v>
      </c>
      <c r="BM613" s="12"/>
      <c r="BN613" s="20"/>
      <c r="BO613" s="12"/>
      <c r="BP613" s="20"/>
      <c r="BQ613" s="12"/>
      <c r="BR613" s="20"/>
      <c r="BS613" s="12"/>
      <c r="BT613" s="20"/>
      <c r="BU613" s="12"/>
      <c r="BV613" s="20"/>
      <c r="BW613" s="12"/>
      <c r="CN613" s="7"/>
    </row>
    <row r="614" spans="2:92" s="10" customFormat="1" x14ac:dyDescent="0.15">
      <c r="B614" s="10" t="s">
        <v>291</v>
      </c>
      <c r="C614" s="10" t="s">
        <v>697</v>
      </c>
      <c r="D614" s="10" t="s">
        <v>39</v>
      </c>
      <c r="E614" s="7" t="s">
        <v>249</v>
      </c>
      <c r="F614" s="7" t="s">
        <v>677</v>
      </c>
      <c r="G614" s="7" t="s">
        <v>78</v>
      </c>
      <c r="H614" s="10" t="s">
        <v>683</v>
      </c>
      <c r="J614" s="11"/>
      <c r="P614" s="11"/>
      <c r="W614" s="11"/>
      <c r="Z614" s="11"/>
      <c r="AD614" s="11"/>
      <c r="AJ614" s="11"/>
      <c r="AN614" s="11"/>
      <c r="AR614" s="11"/>
      <c r="AS614" s="11"/>
      <c r="AX614" s="11"/>
      <c r="AZ614" s="11"/>
      <c r="BD614" s="22"/>
      <c r="BE614" s="22"/>
      <c r="BF614" s="22"/>
      <c r="BG614" s="12"/>
      <c r="BH614" s="20"/>
      <c r="BI614" s="12"/>
      <c r="BJ614" s="20"/>
      <c r="BK614" s="12"/>
      <c r="BL614" s="20"/>
      <c r="BM614" s="12">
        <v>90.5</v>
      </c>
      <c r="BN614" s="20">
        <v>14.58</v>
      </c>
      <c r="BO614" s="12"/>
      <c r="BP614" s="20"/>
      <c r="BQ614" s="12"/>
      <c r="BR614" s="20"/>
      <c r="BS614" s="12"/>
      <c r="BT614" s="20"/>
      <c r="BU614" s="12"/>
      <c r="BV614" s="20"/>
      <c r="BW614" s="12"/>
      <c r="CN614" s="7"/>
    </row>
    <row r="615" spans="2:92" s="10" customFormat="1" x14ac:dyDescent="0.15">
      <c r="B615" s="10" t="s">
        <v>291</v>
      </c>
      <c r="C615" s="10" t="s">
        <v>698</v>
      </c>
      <c r="D615" s="10" t="s">
        <v>41</v>
      </c>
      <c r="E615" s="7" t="s">
        <v>249</v>
      </c>
      <c r="F615" s="7" t="s">
        <v>677</v>
      </c>
      <c r="G615" s="7" t="s">
        <v>78</v>
      </c>
      <c r="H615" s="10" t="s">
        <v>683</v>
      </c>
      <c r="J615" s="11"/>
      <c r="P615" s="11"/>
      <c r="W615" s="11"/>
      <c r="Z615" s="11"/>
      <c r="AD615" s="11"/>
      <c r="AJ615" s="11"/>
      <c r="AN615" s="11"/>
      <c r="AR615" s="11"/>
      <c r="AS615" s="11"/>
      <c r="AX615" s="11"/>
      <c r="AZ615" s="11"/>
      <c r="BD615" s="22"/>
      <c r="BE615" s="22"/>
      <c r="BF615" s="22"/>
      <c r="BG615" s="12"/>
      <c r="BH615" s="20"/>
      <c r="BI615" s="12"/>
      <c r="BJ615" s="20"/>
      <c r="BK615" s="12"/>
      <c r="BL615" s="20"/>
      <c r="BM615" s="12"/>
      <c r="BN615" s="20"/>
      <c r="BO615" s="12">
        <v>70.959999999999994</v>
      </c>
      <c r="BP615" s="20">
        <v>15.34</v>
      </c>
      <c r="BQ615" s="12"/>
      <c r="BR615" s="20"/>
      <c r="BS615" s="12"/>
      <c r="BT615" s="20"/>
      <c r="BU615" s="12"/>
      <c r="BV615" s="20"/>
      <c r="BW615" s="12"/>
      <c r="CN615" s="7"/>
    </row>
    <row r="616" spans="2:92" s="10" customFormat="1" x14ac:dyDescent="0.15">
      <c r="B616" s="10" t="s">
        <v>291</v>
      </c>
      <c r="C616" s="10" t="s">
        <v>699</v>
      </c>
      <c r="D616" s="10" t="s">
        <v>41</v>
      </c>
      <c r="E616" s="7" t="s">
        <v>249</v>
      </c>
      <c r="F616" s="7" t="s">
        <v>677</v>
      </c>
      <c r="G616" s="7" t="s">
        <v>78</v>
      </c>
      <c r="H616" s="10" t="s">
        <v>700</v>
      </c>
      <c r="J616" s="11"/>
      <c r="P616" s="11"/>
      <c r="W616" s="11"/>
      <c r="Z616" s="11"/>
      <c r="AD616" s="11"/>
      <c r="AJ616" s="11"/>
      <c r="AN616" s="11"/>
      <c r="AR616" s="11"/>
      <c r="AS616" s="11"/>
      <c r="AX616" s="11"/>
      <c r="AZ616" s="11"/>
      <c r="BD616" s="22"/>
      <c r="BE616" s="22"/>
      <c r="BF616" s="22"/>
      <c r="BG616" s="12"/>
      <c r="BH616" s="20"/>
      <c r="BI616" s="12"/>
      <c r="BJ616" s="20"/>
      <c r="BK616" s="12"/>
      <c r="BL616" s="20"/>
      <c r="BM616" s="12"/>
      <c r="BN616" s="20"/>
      <c r="BO616" s="12">
        <v>73.209999999999994</v>
      </c>
      <c r="BP616" s="20"/>
      <c r="BQ616" s="12"/>
      <c r="BR616" s="20"/>
      <c r="BS616" s="12"/>
      <c r="BT616" s="20"/>
      <c r="BU616" s="12"/>
      <c r="BV616" s="20"/>
      <c r="BW616" s="12"/>
      <c r="CN616" s="7"/>
    </row>
    <row r="617" spans="2:92" s="10" customFormat="1" x14ac:dyDescent="0.15">
      <c r="B617" s="10" t="s">
        <v>291</v>
      </c>
      <c r="C617" s="10" t="s">
        <v>701</v>
      </c>
      <c r="D617" s="10" t="s">
        <v>37</v>
      </c>
      <c r="E617" s="7" t="s">
        <v>249</v>
      </c>
      <c r="F617" s="7" t="s">
        <v>677</v>
      </c>
      <c r="G617" s="7" t="s">
        <v>78</v>
      </c>
      <c r="H617" s="10" t="s">
        <v>702</v>
      </c>
      <c r="J617" s="11"/>
      <c r="P617" s="11"/>
      <c r="W617" s="11"/>
      <c r="Z617" s="11"/>
      <c r="AD617" s="11"/>
      <c r="AJ617" s="11"/>
      <c r="AN617" s="11"/>
      <c r="AR617" s="11"/>
      <c r="AS617" s="11"/>
      <c r="AX617" s="11"/>
      <c r="AZ617" s="11"/>
      <c r="BD617" s="22"/>
      <c r="BE617" s="22"/>
      <c r="BF617" s="22"/>
      <c r="BG617" s="12"/>
      <c r="BH617" s="20"/>
      <c r="BI617" s="12"/>
      <c r="BJ617" s="20"/>
      <c r="BK617" s="12">
        <v>91.44</v>
      </c>
      <c r="BL617" s="20">
        <v>16.72</v>
      </c>
      <c r="BM617" s="12"/>
      <c r="BN617" s="20"/>
      <c r="BO617" s="12"/>
      <c r="BP617" s="20"/>
      <c r="BQ617" s="12"/>
      <c r="BR617" s="20"/>
      <c r="BS617" s="12"/>
      <c r="BT617" s="20"/>
      <c r="BU617" s="12"/>
      <c r="BV617" s="20"/>
      <c r="BW617" s="12"/>
      <c r="CN617" s="7"/>
    </row>
    <row r="618" spans="2:92" s="10" customFormat="1" x14ac:dyDescent="0.15">
      <c r="B618" s="10" t="s">
        <v>291</v>
      </c>
      <c r="C618" s="10" t="s">
        <v>703</v>
      </c>
      <c r="D618" s="10" t="s">
        <v>38</v>
      </c>
      <c r="E618" s="7" t="s">
        <v>249</v>
      </c>
      <c r="F618" s="7" t="s">
        <v>677</v>
      </c>
      <c r="G618" s="7" t="s">
        <v>78</v>
      </c>
      <c r="H618" s="10" t="s">
        <v>704</v>
      </c>
      <c r="J618" s="11"/>
      <c r="P618" s="11"/>
      <c r="W618" s="11"/>
      <c r="Z618" s="11"/>
      <c r="AD618" s="11"/>
      <c r="AJ618" s="11"/>
      <c r="AN618" s="11"/>
      <c r="AR618" s="11"/>
      <c r="AS618" s="11"/>
      <c r="AX618" s="11"/>
      <c r="AZ618" s="11"/>
      <c r="BD618" s="22"/>
      <c r="BE618" s="22"/>
      <c r="BF618" s="22"/>
      <c r="BG618" s="12"/>
      <c r="BH618" s="20"/>
      <c r="BI618" s="12"/>
      <c r="BJ618" s="20"/>
      <c r="BK618" s="10">
        <v>87.54</v>
      </c>
      <c r="BL618" s="20">
        <v>14.72</v>
      </c>
      <c r="BM618" s="12"/>
      <c r="BN618" s="20"/>
      <c r="BO618" s="12"/>
      <c r="BP618" s="20"/>
      <c r="BQ618" s="12"/>
      <c r="BR618" s="20"/>
      <c r="BS618" s="12"/>
      <c r="BT618" s="20"/>
      <c r="BU618" s="12"/>
      <c r="BV618" s="20"/>
      <c r="BW618" s="12"/>
      <c r="CN618" s="7"/>
    </row>
    <row r="619" spans="2:92" s="10" customFormat="1" x14ac:dyDescent="0.15">
      <c r="B619" s="10" t="s">
        <v>291</v>
      </c>
      <c r="C619" s="10" t="s">
        <v>705</v>
      </c>
      <c r="D619" s="10" t="s">
        <v>41</v>
      </c>
      <c r="E619" s="7" t="s">
        <v>249</v>
      </c>
      <c r="F619" s="7" t="s">
        <v>677</v>
      </c>
      <c r="G619" s="7" t="s">
        <v>78</v>
      </c>
      <c r="H619" s="10" t="s">
        <v>706</v>
      </c>
      <c r="J619" s="11"/>
      <c r="P619" s="11"/>
      <c r="W619" s="11"/>
      <c r="Z619" s="11"/>
      <c r="AD619" s="11"/>
      <c r="AJ619" s="11"/>
      <c r="AN619" s="11"/>
      <c r="AR619" s="11"/>
      <c r="AS619" s="11"/>
      <c r="AX619" s="11"/>
      <c r="AZ619" s="11"/>
      <c r="BD619" s="22"/>
      <c r="BE619" s="22"/>
      <c r="BF619" s="22"/>
      <c r="BG619" s="12"/>
      <c r="BH619" s="20"/>
      <c r="BI619" s="12"/>
      <c r="BJ619" s="20"/>
      <c r="BK619" s="12"/>
      <c r="BL619" s="20"/>
      <c r="BM619" s="12"/>
      <c r="BN619" s="20"/>
      <c r="BO619" s="12">
        <v>74.180000000000007</v>
      </c>
      <c r="BP619" s="20">
        <v>16.170000000000002</v>
      </c>
      <c r="BQ619" s="12"/>
      <c r="BR619" s="20"/>
      <c r="BS619" s="12"/>
      <c r="BT619" s="20"/>
      <c r="BU619" s="12"/>
      <c r="BV619" s="20"/>
      <c r="BW619" s="12"/>
      <c r="CN619" s="7"/>
    </row>
    <row r="620" spans="2:92" s="10" customFormat="1" x14ac:dyDescent="0.15">
      <c r="B620" s="10" t="s">
        <v>291</v>
      </c>
      <c r="C620" s="10" t="s">
        <v>707</v>
      </c>
      <c r="D620" s="10" t="s">
        <v>37</v>
      </c>
      <c r="E620" s="7" t="s">
        <v>249</v>
      </c>
      <c r="F620" s="7" t="s">
        <v>677</v>
      </c>
      <c r="G620" s="7" t="s">
        <v>78</v>
      </c>
      <c r="J620" s="11"/>
      <c r="P620" s="11"/>
      <c r="W620" s="11"/>
      <c r="Z620" s="11"/>
      <c r="AD620" s="11"/>
      <c r="AJ620" s="11"/>
      <c r="AN620" s="11"/>
      <c r="AR620" s="11"/>
      <c r="AS620" s="11"/>
      <c r="AX620" s="11"/>
      <c r="AZ620" s="11"/>
      <c r="BD620" s="22"/>
      <c r="BE620" s="22"/>
      <c r="BF620" s="22"/>
      <c r="BG620" s="12"/>
      <c r="BH620" s="20"/>
      <c r="BI620" s="12"/>
      <c r="BJ620" s="20"/>
      <c r="BK620" s="12">
        <v>86.06</v>
      </c>
      <c r="BL620" s="20">
        <v>16.86</v>
      </c>
      <c r="BM620" s="12"/>
      <c r="BN620" s="20"/>
      <c r="BO620" s="12"/>
      <c r="BP620" s="20"/>
      <c r="BQ620" s="12"/>
      <c r="BR620" s="20"/>
      <c r="BS620" s="12"/>
      <c r="BT620" s="20"/>
      <c r="BU620" s="12"/>
      <c r="BV620" s="20"/>
      <c r="BW620" s="12"/>
      <c r="CN620" s="7"/>
    </row>
    <row r="621" spans="2:92" s="10" customFormat="1" x14ac:dyDescent="0.15">
      <c r="B621" s="10" t="s">
        <v>291</v>
      </c>
      <c r="C621" s="10" t="s">
        <v>708</v>
      </c>
      <c r="D621" s="10" t="s">
        <v>41</v>
      </c>
      <c r="E621" s="7" t="s">
        <v>249</v>
      </c>
      <c r="F621" s="7" t="s">
        <v>677</v>
      </c>
      <c r="G621" s="7" t="s">
        <v>78</v>
      </c>
      <c r="J621" s="11"/>
      <c r="P621" s="11"/>
      <c r="W621" s="11"/>
      <c r="Z621" s="11"/>
      <c r="AD621" s="11"/>
      <c r="AJ621" s="11"/>
      <c r="AN621" s="11"/>
      <c r="AR621" s="11"/>
      <c r="AS621" s="11"/>
      <c r="AX621" s="11"/>
      <c r="AZ621" s="11"/>
      <c r="BD621" s="22"/>
      <c r="BE621" s="22"/>
      <c r="BF621" s="22"/>
      <c r="BG621" s="12"/>
      <c r="BH621" s="20"/>
      <c r="BI621" s="12"/>
      <c r="BJ621" s="20"/>
      <c r="BK621" s="12"/>
      <c r="BL621" s="20"/>
      <c r="BM621" s="12"/>
      <c r="BN621" s="20"/>
      <c r="BO621" s="12">
        <v>72</v>
      </c>
      <c r="BP621" s="20">
        <v>15.83</v>
      </c>
      <c r="BQ621" s="12"/>
      <c r="BR621" s="20"/>
      <c r="BS621" s="12"/>
      <c r="BT621" s="20"/>
      <c r="BU621" s="12"/>
      <c r="BV621" s="20"/>
      <c r="BW621" s="12"/>
      <c r="CN621" s="7"/>
    </row>
    <row r="622" spans="2:92" s="10" customFormat="1" x14ac:dyDescent="0.15">
      <c r="B622" s="10" t="s">
        <v>291</v>
      </c>
      <c r="C622" s="10" t="s">
        <v>686</v>
      </c>
      <c r="D622" s="10" t="s">
        <v>44</v>
      </c>
      <c r="E622" s="7" t="s">
        <v>249</v>
      </c>
      <c r="F622" s="7" t="s">
        <v>677</v>
      </c>
      <c r="G622" s="7" t="s">
        <v>78</v>
      </c>
      <c r="H622" s="10" t="s">
        <v>709</v>
      </c>
      <c r="J622" s="11"/>
      <c r="P622" s="11"/>
      <c r="W622" s="11"/>
      <c r="Z622" s="11"/>
      <c r="AD622" s="11"/>
      <c r="AJ622" s="11"/>
      <c r="AN622" s="11"/>
      <c r="AR622" s="11"/>
      <c r="AS622" s="11"/>
      <c r="AX622" s="11"/>
      <c r="AZ622" s="11"/>
      <c r="BD622" s="22"/>
      <c r="BE622" s="22"/>
      <c r="BF622" s="22"/>
      <c r="BG622" s="12"/>
      <c r="BH622" s="20"/>
      <c r="BI622" s="12"/>
      <c r="BJ622" s="20"/>
      <c r="BK622" s="12"/>
      <c r="BL622" s="20"/>
      <c r="BM622" s="12"/>
      <c r="BN622" s="20"/>
      <c r="BO622" s="12"/>
      <c r="BP622" s="20"/>
      <c r="BQ622" s="10">
        <v>71.38</v>
      </c>
      <c r="BR622" s="20">
        <v>16.309999999999999</v>
      </c>
      <c r="BS622" s="12"/>
      <c r="BT622" s="20"/>
      <c r="BU622" s="12"/>
      <c r="BV622" s="20"/>
      <c r="BW622" s="12"/>
      <c r="CN622" s="7"/>
    </row>
    <row r="623" spans="2:92" s="10" customFormat="1" x14ac:dyDescent="0.15">
      <c r="B623" s="10" t="s">
        <v>291</v>
      </c>
      <c r="C623" s="10" t="s">
        <v>710</v>
      </c>
      <c r="D623" s="10" t="s">
        <v>45</v>
      </c>
      <c r="E623" s="7" t="s">
        <v>249</v>
      </c>
      <c r="F623" s="7" t="s">
        <v>677</v>
      </c>
      <c r="G623" s="7" t="s">
        <v>78</v>
      </c>
      <c r="H623" s="10" t="s">
        <v>711</v>
      </c>
      <c r="J623" s="11"/>
      <c r="P623" s="11"/>
      <c r="W623" s="11"/>
      <c r="Z623" s="11"/>
      <c r="AD623" s="11"/>
      <c r="AJ623" s="11"/>
      <c r="AN623" s="11"/>
      <c r="AR623" s="11"/>
      <c r="AS623" s="11"/>
      <c r="AX623" s="11"/>
      <c r="AZ623" s="11"/>
      <c r="BD623" s="22"/>
      <c r="BE623" s="22"/>
      <c r="BF623" s="22"/>
      <c r="BG623" s="12"/>
      <c r="BH623" s="20"/>
      <c r="BI623" s="12"/>
      <c r="BJ623" s="20"/>
      <c r="BK623" s="12"/>
      <c r="BL623" s="20"/>
      <c r="BM623" s="12"/>
      <c r="BN623" s="20"/>
      <c r="BO623" s="12"/>
      <c r="BP623" s="20"/>
      <c r="BR623" s="20"/>
      <c r="BS623" s="12">
        <v>81.150000000000006</v>
      </c>
      <c r="BT623" s="20">
        <v>15.69</v>
      </c>
      <c r="BU623" s="12"/>
      <c r="BV623" s="20"/>
      <c r="BW623" s="12"/>
      <c r="CN623" s="7"/>
    </row>
    <row r="624" spans="2:92" s="10" customFormat="1" x14ac:dyDescent="0.15">
      <c r="B624" s="10" t="s">
        <v>291</v>
      </c>
      <c r="C624" s="10" t="s">
        <v>712</v>
      </c>
      <c r="D624" s="10" t="s">
        <v>49</v>
      </c>
      <c r="E624" s="7" t="s">
        <v>249</v>
      </c>
      <c r="F624" s="7" t="s">
        <v>677</v>
      </c>
      <c r="G624" s="7" t="s">
        <v>78</v>
      </c>
      <c r="H624" s="10" t="s">
        <v>713</v>
      </c>
      <c r="J624" s="11"/>
      <c r="P624" s="11"/>
      <c r="W624" s="11"/>
      <c r="Z624" s="11"/>
      <c r="AD624" s="11"/>
      <c r="AJ624" s="11"/>
      <c r="AN624" s="11"/>
      <c r="AR624" s="11"/>
      <c r="AS624" s="11"/>
      <c r="AX624" s="11"/>
      <c r="AZ624" s="11"/>
      <c r="BD624" s="22"/>
      <c r="BE624" s="22"/>
      <c r="BF624" s="22"/>
      <c r="BG624" s="12"/>
      <c r="BH624" s="20"/>
      <c r="BI624" s="12"/>
      <c r="BJ624" s="20"/>
      <c r="BK624" s="12"/>
      <c r="BL624" s="20"/>
      <c r="BM624" s="12"/>
      <c r="BN624" s="20"/>
      <c r="BO624" s="12"/>
      <c r="BP624" s="20"/>
      <c r="BR624" s="20"/>
      <c r="BS624" s="12"/>
      <c r="BT624" s="20"/>
      <c r="BU624" s="12">
        <v>67.48</v>
      </c>
      <c r="BV624" s="20">
        <v>13.14</v>
      </c>
      <c r="BW624" s="12"/>
      <c r="CN624" s="7"/>
    </row>
    <row r="625" spans="2:92" s="10" customFormat="1" x14ac:dyDescent="0.15">
      <c r="B625" s="10" t="s">
        <v>291</v>
      </c>
      <c r="C625" s="10" t="s">
        <v>714</v>
      </c>
      <c r="D625" s="10" t="s">
        <v>45</v>
      </c>
      <c r="E625" s="7" t="s">
        <v>249</v>
      </c>
      <c r="F625" s="7" t="s">
        <v>677</v>
      </c>
      <c r="G625" s="7" t="s">
        <v>78</v>
      </c>
      <c r="H625" s="10" t="s">
        <v>715</v>
      </c>
      <c r="J625" s="11"/>
      <c r="P625" s="11"/>
      <c r="W625" s="11"/>
      <c r="Z625" s="11"/>
      <c r="AD625" s="11"/>
      <c r="AJ625" s="11"/>
      <c r="AN625" s="11"/>
      <c r="AR625" s="11"/>
      <c r="AS625" s="11"/>
      <c r="AX625" s="11"/>
      <c r="AZ625" s="11"/>
      <c r="BD625" s="22"/>
      <c r="BE625" s="22"/>
      <c r="BF625" s="22"/>
      <c r="BG625" s="12"/>
      <c r="BH625" s="20"/>
      <c r="BI625" s="12"/>
      <c r="BJ625" s="20"/>
      <c r="BK625" s="12"/>
      <c r="BL625" s="20"/>
      <c r="BM625" s="12"/>
      <c r="BN625" s="20"/>
      <c r="BO625" s="12"/>
      <c r="BP625" s="20"/>
      <c r="BR625" s="20"/>
      <c r="BS625" s="12">
        <v>81.12</v>
      </c>
      <c r="BT625" s="20">
        <v>15.23</v>
      </c>
      <c r="BU625" s="12"/>
      <c r="BV625" s="20"/>
      <c r="BW625" s="12"/>
      <c r="CN625" s="7"/>
    </row>
    <row r="626" spans="2:92" s="10" customFormat="1" x14ac:dyDescent="0.15">
      <c r="B626" s="10" t="s">
        <v>291</v>
      </c>
      <c r="C626" s="10" t="s">
        <v>716</v>
      </c>
      <c r="D626" s="10" t="s">
        <v>46</v>
      </c>
      <c r="E626" s="7" t="s">
        <v>249</v>
      </c>
      <c r="F626" s="7" t="s">
        <v>677</v>
      </c>
      <c r="G626" s="7" t="s">
        <v>78</v>
      </c>
      <c r="H626" s="10" t="s">
        <v>717</v>
      </c>
      <c r="J626" s="11"/>
      <c r="P626" s="11"/>
      <c r="W626" s="11"/>
      <c r="Z626" s="11"/>
      <c r="AD626" s="11"/>
      <c r="AJ626" s="11"/>
      <c r="AN626" s="11"/>
      <c r="AR626" s="11"/>
      <c r="AS626" s="11"/>
      <c r="AX626" s="11"/>
      <c r="AZ626" s="11"/>
      <c r="BD626" s="22"/>
      <c r="BE626" s="22"/>
      <c r="BF626" s="22"/>
      <c r="BG626" s="12"/>
      <c r="BH626" s="20"/>
      <c r="BI626" s="12"/>
      <c r="BJ626" s="20"/>
      <c r="BK626" s="12"/>
      <c r="BL626" s="20"/>
      <c r="BM626" s="12"/>
      <c r="BN626" s="20"/>
      <c r="BO626" s="12"/>
      <c r="BP626" s="20"/>
      <c r="BR626" s="20"/>
      <c r="BS626" s="10">
        <v>81.75</v>
      </c>
      <c r="BT626" s="20">
        <v>14.87</v>
      </c>
      <c r="BU626" s="12"/>
      <c r="BV626" s="20"/>
      <c r="BW626" s="12"/>
      <c r="CN626" s="7"/>
    </row>
    <row r="627" spans="2:92" s="10" customFormat="1" x14ac:dyDescent="0.15">
      <c r="B627" s="10" t="s">
        <v>291</v>
      </c>
      <c r="C627" s="10" t="s">
        <v>718</v>
      </c>
      <c r="D627" s="10" t="s">
        <v>44</v>
      </c>
      <c r="E627" s="10" t="s">
        <v>249</v>
      </c>
      <c r="F627" s="10" t="s">
        <v>677</v>
      </c>
      <c r="G627" s="10" t="s">
        <v>78</v>
      </c>
      <c r="H627" s="10" t="s">
        <v>715</v>
      </c>
      <c r="J627" s="11"/>
      <c r="P627" s="11"/>
      <c r="W627" s="11"/>
      <c r="Z627" s="11"/>
      <c r="AD627" s="11"/>
      <c r="AJ627" s="11"/>
      <c r="AN627" s="11"/>
      <c r="AR627" s="11"/>
      <c r="AS627" s="11"/>
      <c r="AX627" s="11"/>
      <c r="AZ627" s="11"/>
      <c r="BD627" s="22"/>
      <c r="BE627" s="22"/>
      <c r="BF627" s="22"/>
      <c r="BG627" s="12"/>
      <c r="BH627" s="20"/>
      <c r="BI627" s="12"/>
      <c r="BJ627" s="20"/>
      <c r="BK627" s="12"/>
      <c r="BL627" s="20"/>
      <c r="BM627" s="12"/>
      <c r="BN627" s="20"/>
      <c r="BO627" s="12"/>
      <c r="BP627" s="20"/>
      <c r="BQ627" s="10">
        <v>75.599999999999994</v>
      </c>
      <c r="BR627" s="20">
        <v>15.8</v>
      </c>
      <c r="BS627" s="12"/>
      <c r="BT627" s="20"/>
      <c r="BU627" s="12"/>
      <c r="BV627" s="20"/>
      <c r="BW627" s="12"/>
      <c r="CN627" s="7"/>
    </row>
    <row r="628" spans="2:92" s="10" customFormat="1" x14ac:dyDescent="0.15">
      <c r="B628" s="10" t="s">
        <v>374</v>
      </c>
      <c r="C628" s="10" t="s">
        <v>719</v>
      </c>
      <c r="D628" s="10" t="s">
        <v>7</v>
      </c>
      <c r="E628" s="10" t="s">
        <v>249</v>
      </c>
      <c r="F628" s="10" t="s">
        <v>729</v>
      </c>
      <c r="G628" s="10" t="s">
        <v>78</v>
      </c>
      <c r="J628" s="11"/>
      <c r="L628" s="10">
        <v>51.58</v>
      </c>
      <c r="M628" s="10">
        <v>56.93</v>
      </c>
      <c r="N628" s="10">
        <v>34.799999999999997</v>
      </c>
      <c r="O628" s="10">
        <v>39.369999999999997</v>
      </c>
      <c r="P628" s="11"/>
      <c r="W628" s="11"/>
      <c r="Z628" s="11"/>
      <c r="AD628" s="11"/>
      <c r="AJ628" s="11"/>
      <c r="AN628" s="11"/>
      <c r="AR628" s="11"/>
      <c r="AS628" s="11"/>
      <c r="AX628" s="11"/>
      <c r="AZ628" s="11"/>
      <c r="BD628" s="22"/>
      <c r="BE628" s="22"/>
      <c r="BF628" s="22"/>
      <c r="BG628" s="12"/>
      <c r="BH628" s="20"/>
      <c r="BI628" s="12"/>
      <c r="BJ628" s="20"/>
      <c r="BK628" s="12"/>
      <c r="BL628" s="20"/>
      <c r="BM628" s="12"/>
      <c r="BN628" s="20"/>
      <c r="BO628" s="12"/>
      <c r="BP628" s="20"/>
      <c r="BQ628" s="12"/>
      <c r="BR628" s="20"/>
      <c r="BS628" s="12"/>
      <c r="BT628" s="20"/>
      <c r="BU628" s="12"/>
      <c r="BV628" s="20"/>
      <c r="BW628" s="12"/>
      <c r="CN628" s="7"/>
    </row>
    <row r="629" spans="2:92" s="10" customFormat="1" x14ac:dyDescent="0.15">
      <c r="B629" s="10" t="s">
        <v>374</v>
      </c>
      <c r="C629" s="10" t="s">
        <v>720</v>
      </c>
      <c r="D629" s="10" t="s">
        <v>7</v>
      </c>
      <c r="E629" s="10" t="s">
        <v>249</v>
      </c>
      <c r="F629" s="10" t="s">
        <v>729</v>
      </c>
      <c r="G629" s="10" t="s">
        <v>78</v>
      </c>
      <c r="J629" s="11"/>
      <c r="K629" s="10">
        <v>61.29</v>
      </c>
      <c r="M629" s="10">
        <v>58.54</v>
      </c>
      <c r="N629" s="10">
        <v>39.36</v>
      </c>
      <c r="O629" s="10">
        <v>41.29</v>
      </c>
      <c r="P629" s="11"/>
      <c r="W629" s="11"/>
      <c r="Z629" s="11"/>
      <c r="AD629" s="11"/>
      <c r="AJ629" s="11"/>
      <c r="AN629" s="11"/>
      <c r="AR629" s="11"/>
      <c r="AS629" s="11"/>
      <c r="AX629" s="11"/>
      <c r="AZ629" s="11"/>
      <c r="BD629" s="22"/>
      <c r="BE629" s="22"/>
      <c r="BF629" s="22"/>
      <c r="BG629" s="12"/>
      <c r="BH629" s="20"/>
      <c r="BI629" s="12"/>
      <c r="BJ629" s="20"/>
      <c r="BK629" s="12"/>
      <c r="BL629" s="20"/>
      <c r="BM629" s="12"/>
      <c r="BN629" s="20"/>
      <c r="BO629" s="12"/>
      <c r="BP629" s="20"/>
      <c r="BQ629" s="12"/>
      <c r="BR629" s="20"/>
      <c r="BS629" s="12"/>
      <c r="BT629" s="20"/>
      <c r="BU629" s="12"/>
      <c r="BV629" s="20"/>
      <c r="BW629" s="12"/>
      <c r="CN629" s="7"/>
    </row>
    <row r="630" spans="2:92" s="10" customFormat="1" x14ac:dyDescent="0.15">
      <c r="B630" s="10" t="s">
        <v>374</v>
      </c>
      <c r="C630" s="10" t="s">
        <v>721</v>
      </c>
      <c r="D630" s="10" t="s">
        <v>7</v>
      </c>
      <c r="E630" s="10" t="s">
        <v>249</v>
      </c>
      <c r="F630" s="10" t="s">
        <v>729</v>
      </c>
      <c r="G630" s="10" t="s">
        <v>78</v>
      </c>
      <c r="J630" s="11"/>
      <c r="K630" s="10">
        <v>60.66</v>
      </c>
      <c r="M630" s="10">
        <v>58.24</v>
      </c>
      <c r="N630" s="10">
        <v>36.799999999999997</v>
      </c>
      <c r="O630" s="10">
        <v>40.130000000000003</v>
      </c>
      <c r="P630" s="11"/>
      <c r="W630" s="11"/>
      <c r="Z630" s="11"/>
      <c r="AD630" s="11"/>
      <c r="AJ630" s="11"/>
      <c r="AN630" s="11"/>
      <c r="AR630" s="11"/>
      <c r="AS630" s="11"/>
      <c r="AX630" s="11"/>
      <c r="AZ630" s="11"/>
      <c r="BD630" s="22"/>
      <c r="BE630" s="22"/>
      <c r="BF630" s="22"/>
      <c r="BG630" s="12"/>
      <c r="BH630" s="20"/>
      <c r="BI630" s="12"/>
      <c r="BJ630" s="20"/>
      <c r="BK630" s="12"/>
      <c r="BL630" s="20"/>
      <c r="BM630" s="12"/>
      <c r="BN630" s="20"/>
      <c r="BO630" s="12"/>
      <c r="BP630" s="20"/>
      <c r="BQ630" s="12"/>
      <c r="BR630" s="20"/>
      <c r="BS630" s="12"/>
      <c r="BT630" s="20"/>
      <c r="BU630" s="12"/>
      <c r="BV630" s="20"/>
      <c r="BW630" s="12"/>
      <c r="CN630" s="7"/>
    </row>
    <row r="631" spans="2:92" s="10" customFormat="1" x14ac:dyDescent="0.15">
      <c r="B631" s="10" t="s">
        <v>374</v>
      </c>
      <c r="C631" s="10" t="s">
        <v>722</v>
      </c>
      <c r="D631" s="10" t="s">
        <v>7</v>
      </c>
      <c r="E631" s="10" t="s">
        <v>249</v>
      </c>
      <c r="F631" s="10" t="s">
        <v>729</v>
      </c>
      <c r="G631" s="10" t="s">
        <v>78</v>
      </c>
      <c r="J631" s="11"/>
      <c r="K631" s="10">
        <v>60.36</v>
      </c>
      <c r="P631" s="11"/>
      <c r="W631" s="11"/>
      <c r="Z631" s="11"/>
      <c r="AD631" s="11"/>
      <c r="AJ631" s="11"/>
      <c r="AN631" s="11"/>
      <c r="AR631" s="11"/>
      <c r="AS631" s="11"/>
      <c r="AX631" s="11"/>
      <c r="AZ631" s="11"/>
      <c r="BD631" s="22"/>
      <c r="BE631" s="22"/>
      <c r="BF631" s="22"/>
      <c r="BG631" s="12"/>
      <c r="BH631" s="20"/>
      <c r="BI631" s="12"/>
      <c r="BJ631" s="20"/>
      <c r="BK631" s="12"/>
      <c r="BL631" s="20"/>
      <c r="BM631" s="12"/>
      <c r="BN631" s="20"/>
      <c r="BO631" s="12"/>
      <c r="BP631" s="20"/>
      <c r="BQ631" s="12"/>
      <c r="BR631" s="20"/>
      <c r="BS631" s="12"/>
      <c r="BT631" s="20"/>
      <c r="BU631" s="12"/>
      <c r="BV631" s="20"/>
      <c r="BW631" s="12"/>
      <c r="CN631" s="7"/>
    </row>
    <row r="632" spans="2:92" s="10" customFormat="1" x14ac:dyDescent="0.15">
      <c r="B632" s="10" t="s">
        <v>374</v>
      </c>
      <c r="C632" s="10" t="s">
        <v>723</v>
      </c>
      <c r="D632" s="10" t="s">
        <v>7</v>
      </c>
      <c r="E632" s="10" t="s">
        <v>249</v>
      </c>
      <c r="F632" s="10" t="s">
        <v>729</v>
      </c>
      <c r="G632" s="10" t="s">
        <v>78</v>
      </c>
      <c r="J632" s="11"/>
      <c r="N632" s="10">
        <v>38.86</v>
      </c>
      <c r="O632" s="10">
        <v>39.979999999999997</v>
      </c>
      <c r="P632" s="11"/>
      <c r="W632" s="11"/>
      <c r="Z632" s="11"/>
      <c r="AD632" s="11"/>
      <c r="AJ632" s="11"/>
      <c r="AN632" s="11"/>
      <c r="AR632" s="11"/>
      <c r="AS632" s="11"/>
      <c r="AX632" s="11"/>
      <c r="AZ632" s="11"/>
      <c r="BD632" s="22"/>
      <c r="BE632" s="22"/>
      <c r="BF632" s="22"/>
      <c r="BG632" s="12"/>
      <c r="BH632" s="20"/>
      <c r="BI632" s="12"/>
      <c r="BJ632" s="20"/>
      <c r="BK632" s="12"/>
      <c r="BL632" s="20"/>
      <c r="BM632" s="12"/>
      <c r="BN632" s="20"/>
      <c r="BO632" s="12"/>
      <c r="BP632" s="20"/>
      <c r="BQ632" s="12"/>
      <c r="BR632" s="20"/>
      <c r="BS632" s="12"/>
      <c r="BT632" s="20"/>
      <c r="BU632" s="12"/>
      <c r="BV632" s="20"/>
      <c r="BW632" s="12"/>
      <c r="CN632" s="7"/>
    </row>
    <row r="633" spans="2:92" s="10" customFormat="1" x14ac:dyDescent="0.15">
      <c r="B633" s="10" t="s">
        <v>374</v>
      </c>
      <c r="C633" s="10" t="s">
        <v>724</v>
      </c>
      <c r="D633" s="10" t="s">
        <v>7</v>
      </c>
      <c r="E633" s="10" t="s">
        <v>249</v>
      </c>
      <c r="F633" s="10" t="s">
        <v>729</v>
      </c>
      <c r="G633" s="10" t="s">
        <v>78</v>
      </c>
      <c r="J633" s="11"/>
      <c r="M633" s="10">
        <v>56.54</v>
      </c>
      <c r="N633" s="10">
        <v>34.47</v>
      </c>
      <c r="P633" s="11"/>
      <c r="W633" s="11"/>
      <c r="Z633" s="11"/>
      <c r="AD633" s="11"/>
      <c r="AJ633" s="11"/>
      <c r="AN633" s="11"/>
      <c r="AR633" s="11"/>
      <c r="AS633" s="11"/>
      <c r="AX633" s="11"/>
      <c r="AZ633" s="11"/>
      <c r="BD633" s="22"/>
      <c r="BE633" s="22"/>
      <c r="BF633" s="22"/>
      <c r="BG633" s="12"/>
      <c r="BH633" s="20"/>
      <c r="BI633" s="12"/>
      <c r="BJ633" s="20"/>
      <c r="BK633" s="12"/>
      <c r="BL633" s="20"/>
      <c r="BM633" s="12"/>
      <c r="BN633" s="20"/>
      <c r="BO633" s="12"/>
      <c r="BP633" s="20"/>
      <c r="BQ633" s="12"/>
      <c r="BR633" s="20"/>
      <c r="BS633" s="12"/>
      <c r="BT633" s="20"/>
      <c r="BU633" s="12"/>
      <c r="BV633" s="20"/>
      <c r="BW633" s="12"/>
      <c r="CN633" s="7"/>
    </row>
    <row r="634" spans="2:92" s="10" customFormat="1" x14ac:dyDescent="0.15">
      <c r="B634" s="10" t="s">
        <v>374</v>
      </c>
      <c r="C634" s="10" t="s">
        <v>725</v>
      </c>
      <c r="D634" s="10" t="s">
        <v>7</v>
      </c>
      <c r="E634" s="10" t="s">
        <v>249</v>
      </c>
      <c r="F634" s="10" t="s">
        <v>729</v>
      </c>
      <c r="G634" s="10" t="s">
        <v>78</v>
      </c>
      <c r="J634" s="11"/>
      <c r="L634" s="10">
        <v>54.38</v>
      </c>
      <c r="M634" s="10">
        <v>58.16</v>
      </c>
      <c r="O634" s="10">
        <v>40.33</v>
      </c>
      <c r="P634" s="11"/>
      <c r="W634" s="11"/>
      <c r="Z634" s="11"/>
      <c r="AD634" s="11"/>
      <c r="AJ634" s="11"/>
      <c r="AN634" s="11"/>
      <c r="AR634" s="11"/>
      <c r="AS634" s="11"/>
      <c r="AX634" s="11"/>
      <c r="AZ634" s="11"/>
      <c r="BD634" s="22"/>
      <c r="BE634" s="22"/>
      <c r="BF634" s="22"/>
      <c r="BG634" s="12"/>
      <c r="BH634" s="20"/>
      <c r="BI634" s="12"/>
      <c r="BJ634" s="20"/>
      <c r="BK634" s="12"/>
      <c r="BL634" s="20"/>
      <c r="BM634" s="12"/>
      <c r="BN634" s="20"/>
      <c r="BO634" s="12"/>
      <c r="BP634" s="20"/>
      <c r="BQ634" s="12"/>
      <c r="BR634" s="20"/>
      <c r="BS634" s="12"/>
      <c r="BT634" s="20"/>
      <c r="BU634" s="12"/>
      <c r="BV634" s="20"/>
      <c r="BW634" s="12"/>
      <c r="CN634" s="7"/>
    </row>
    <row r="635" spans="2:92" s="10" customFormat="1" x14ac:dyDescent="0.15">
      <c r="B635" s="10" t="s">
        <v>374</v>
      </c>
      <c r="C635" s="10" t="s">
        <v>726</v>
      </c>
      <c r="D635" s="10" t="s">
        <v>7</v>
      </c>
      <c r="E635" s="10" t="s">
        <v>249</v>
      </c>
      <c r="F635" s="10" t="s">
        <v>729</v>
      </c>
      <c r="G635" s="10" t="s">
        <v>78</v>
      </c>
      <c r="J635" s="11"/>
      <c r="K635" s="10">
        <v>58.26</v>
      </c>
      <c r="L635" s="10">
        <v>51.07</v>
      </c>
      <c r="M635" s="10">
        <v>54.21</v>
      </c>
      <c r="N635" s="10">
        <v>34.14</v>
      </c>
      <c r="O635" s="10">
        <v>38.229999999999997</v>
      </c>
      <c r="P635" s="11"/>
      <c r="W635" s="11"/>
      <c r="Z635" s="11"/>
      <c r="AD635" s="11"/>
      <c r="AJ635" s="11"/>
      <c r="AN635" s="11"/>
      <c r="AR635" s="11"/>
      <c r="AS635" s="11"/>
      <c r="AX635" s="11"/>
      <c r="AZ635" s="11"/>
      <c r="BD635" s="22"/>
      <c r="BE635" s="22"/>
      <c r="BF635" s="22"/>
      <c r="BG635" s="12"/>
      <c r="BH635" s="20"/>
      <c r="BI635" s="12"/>
      <c r="BJ635" s="20"/>
      <c r="BK635" s="12"/>
      <c r="BL635" s="20"/>
      <c r="BM635" s="12"/>
      <c r="BN635" s="20"/>
      <c r="BO635" s="12"/>
      <c r="BP635" s="20"/>
      <c r="BQ635" s="12"/>
      <c r="BR635" s="20"/>
      <c r="BS635" s="12"/>
      <c r="BT635" s="20"/>
      <c r="BU635" s="12"/>
      <c r="BV635" s="20"/>
      <c r="BW635" s="12"/>
      <c r="CN635" s="7"/>
    </row>
    <row r="636" spans="2:92" s="10" customFormat="1" x14ac:dyDescent="0.15">
      <c r="B636" s="10" t="s">
        <v>374</v>
      </c>
      <c r="C636" s="10" t="s">
        <v>727</v>
      </c>
      <c r="D636" s="10" t="s">
        <v>8</v>
      </c>
      <c r="E636" s="10" t="s">
        <v>249</v>
      </c>
      <c r="F636" s="10" t="s">
        <v>729</v>
      </c>
      <c r="G636" s="10" t="s">
        <v>78</v>
      </c>
      <c r="J636" s="11"/>
      <c r="P636" s="11"/>
      <c r="R636" s="10">
        <v>52.37</v>
      </c>
      <c r="T636" s="10">
        <v>33.200000000000003</v>
      </c>
      <c r="U636" s="10">
        <v>28.2</v>
      </c>
      <c r="W636" s="11"/>
      <c r="Z636" s="11"/>
      <c r="AD636" s="11"/>
      <c r="AJ636" s="11"/>
      <c r="AN636" s="11"/>
      <c r="AR636" s="11"/>
      <c r="AS636" s="11"/>
      <c r="AX636" s="11"/>
      <c r="AZ636" s="11"/>
      <c r="BD636" s="22"/>
      <c r="BE636" s="22"/>
      <c r="BF636" s="22"/>
      <c r="BG636" s="12"/>
      <c r="BH636" s="20"/>
      <c r="BI636" s="12"/>
      <c r="BJ636" s="20"/>
      <c r="BK636" s="12"/>
      <c r="BL636" s="20"/>
      <c r="BM636" s="12"/>
      <c r="BN636" s="20"/>
      <c r="BO636" s="12"/>
      <c r="BP636" s="20"/>
      <c r="BQ636" s="12"/>
      <c r="BR636" s="20"/>
      <c r="BS636" s="12"/>
      <c r="BT636" s="20"/>
      <c r="BU636" s="12"/>
      <c r="BV636" s="20"/>
      <c r="BW636" s="12"/>
      <c r="CN636" s="7"/>
    </row>
    <row r="637" spans="2:92" s="10" customFormat="1" x14ac:dyDescent="0.15">
      <c r="B637" s="10" t="s">
        <v>374</v>
      </c>
      <c r="C637" s="10" t="s">
        <v>728</v>
      </c>
      <c r="D637" s="10" t="s">
        <v>8</v>
      </c>
      <c r="E637" s="10" t="s">
        <v>249</v>
      </c>
      <c r="F637" s="10" t="s">
        <v>729</v>
      </c>
      <c r="G637" s="10" t="s">
        <v>78</v>
      </c>
      <c r="J637" s="11"/>
      <c r="P637" s="11"/>
      <c r="R637" s="10">
        <v>50.38</v>
      </c>
      <c r="S637" s="10">
        <v>53.55</v>
      </c>
      <c r="T637" s="10">
        <v>30.61</v>
      </c>
      <c r="W637" s="11"/>
      <c r="Z637" s="11"/>
      <c r="AD637" s="11"/>
      <c r="AJ637" s="11"/>
      <c r="AN637" s="11"/>
      <c r="AR637" s="11"/>
      <c r="AS637" s="11"/>
      <c r="AX637" s="11"/>
      <c r="AZ637" s="11"/>
      <c r="BD637" s="22"/>
      <c r="BE637" s="22"/>
      <c r="BF637" s="22"/>
      <c r="BG637" s="12"/>
      <c r="BH637" s="20"/>
      <c r="BI637" s="12"/>
      <c r="BJ637" s="20"/>
      <c r="BK637" s="12"/>
      <c r="BL637" s="20"/>
      <c r="BM637" s="12"/>
      <c r="BN637" s="20"/>
      <c r="BO637" s="12"/>
      <c r="BP637" s="20"/>
      <c r="BQ637" s="12"/>
      <c r="BR637" s="20"/>
      <c r="BS637" s="12"/>
      <c r="BT637" s="20"/>
      <c r="BU637" s="12"/>
      <c r="BV637" s="20"/>
      <c r="BW637" s="12"/>
      <c r="CN637" s="7"/>
    </row>
    <row r="638" spans="2:92" s="10" customFormat="1" x14ac:dyDescent="0.15">
      <c r="B638" s="10" t="s">
        <v>374</v>
      </c>
      <c r="C638" s="10" t="s">
        <v>730</v>
      </c>
      <c r="D638" s="10" t="s">
        <v>11</v>
      </c>
      <c r="E638" s="10" t="s">
        <v>249</v>
      </c>
      <c r="F638" s="10" t="s">
        <v>729</v>
      </c>
      <c r="G638" s="10" t="s">
        <v>78</v>
      </c>
      <c r="J638" s="11"/>
      <c r="P638" s="11"/>
      <c r="W638" s="11"/>
      <c r="Z638" s="11">
        <v>44.86</v>
      </c>
      <c r="AA638" s="10">
        <v>57.76</v>
      </c>
      <c r="AB638" s="10">
        <v>44.68</v>
      </c>
      <c r="AC638" s="10">
        <v>32.79</v>
      </c>
      <c r="AD638" s="11"/>
      <c r="AJ638" s="11"/>
      <c r="AN638" s="11"/>
      <c r="AR638" s="11"/>
      <c r="AS638" s="11"/>
      <c r="AX638" s="11"/>
      <c r="AZ638" s="11"/>
      <c r="BD638" s="22"/>
      <c r="BE638" s="22"/>
      <c r="BF638" s="22"/>
      <c r="BG638" s="12"/>
      <c r="BH638" s="20"/>
      <c r="BI638" s="12"/>
      <c r="BJ638" s="20"/>
      <c r="BK638" s="12"/>
      <c r="BL638" s="20"/>
      <c r="BM638" s="12"/>
      <c r="BN638" s="20"/>
      <c r="BO638" s="12"/>
      <c r="BP638" s="20"/>
      <c r="BQ638" s="12"/>
      <c r="BR638" s="20"/>
      <c r="BS638" s="12"/>
      <c r="BT638" s="20"/>
      <c r="BU638" s="12"/>
      <c r="BV638" s="20"/>
      <c r="BW638" s="12"/>
      <c r="CN638" s="7"/>
    </row>
    <row r="639" spans="2:92" s="10" customFormat="1" x14ac:dyDescent="0.15">
      <c r="B639" s="10" t="s">
        <v>374</v>
      </c>
      <c r="C639" s="10" t="s">
        <v>731</v>
      </c>
      <c r="D639" s="10" t="s">
        <v>10</v>
      </c>
      <c r="E639" s="10" t="s">
        <v>249</v>
      </c>
      <c r="F639" s="10" t="s">
        <v>729</v>
      </c>
      <c r="G639" s="10" t="s">
        <v>78</v>
      </c>
      <c r="J639" s="11"/>
      <c r="P639" s="11"/>
      <c r="W639" s="11"/>
      <c r="Z639" s="11"/>
      <c r="AC639" s="10">
        <v>31.54</v>
      </c>
      <c r="AD639" s="11"/>
      <c r="AJ639" s="11"/>
      <c r="AN639" s="11"/>
      <c r="AR639" s="11"/>
      <c r="AS639" s="11"/>
      <c r="AX639" s="11"/>
      <c r="AZ639" s="11"/>
      <c r="BD639" s="22"/>
      <c r="BE639" s="22"/>
      <c r="BF639" s="22"/>
      <c r="BG639" s="12"/>
      <c r="BH639" s="20"/>
      <c r="BI639" s="12"/>
      <c r="BJ639" s="20"/>
      <c r="BK639" s="12"/>
      <c r="BL639" s="20"/>
      <c r="BM639" s="12"/>
      <c r="BN639" s="20"/>
      <c r="BO639" s="12"/>
      <c r="BP639" s="20"/>
      <c r="BQ639" s="12"/>
      <c r="BR639" s="20"/>
      <c r="BS639" s="12"/>
      <c r="BT639" s="20"/>
      <c r="BU639" s="12"/>
      <c r="BV639" s="20"/>
      <c r="BW639" s="12"/>
      <c r="CN639" s="7"/>
    </row>
    <row r="640" spans="2:92" s="10" customFormat="1" x14ac:dyDescent="0.15">
      <c r="B640" s="10" t="s">
        <v>374</v>
      </c>
      <c r="C640" s="10" t="s">
        <v>732</v>
      </c>
      <c r="D640" s="10" t="s">
        <v>10</v>
      </c>
      <c r="E640" s="10" t="s">
        <v>249</v>
      </c>
      <c r="F640" s="10" t="s">
        <v>729</v>
      </c>
      <c r="G640" s="10" t="s">
        <v>78</v>
      </c>
      <c r="J640" s="11"/>
      <c r="P640" s="11"/>
      <c r="W640" s="11"/>
      <c r="Z640" s="11"/>
      <c r="AB640" s="10">
        <v>44.22</v>
      </c>
      <c r="AD640" s="11"/>
      <c r="AJ640" s="11"/>
      <c r="AN640" s="11"/>
      <c r="AR640" s="11"/>
      <c r="AS640" s="11"/>
      <c r="AX640" s="11"/>
      <c r="AZ640" s="11"/>
      <c r="BD640" s="22"/>
      <c r="BE640" s="22"/>
      <c r="BF640" s="22"/>
      <c r="BG640" s="12"/>
      <c r="BH640" s="20"/>
      <c r="BI640" s="12"/>
      <c r="BJ640" s="20"/>
      <c r="BK640" s="12"/>
      <c r="BL640" s="20"/>
      <c r="BM640" s="12"/>
      <c r="BN640" s="20"/>
      <c r="BO640" s="12"/>
      <c r="BP640" s="20"/>
      <c r="BQ640" s="12"/>
      <c r="BR640" s="20"/>
      <c r="BS640" s="12"/>
      <c r="BT640" s="20"/>
      <c r="BU640" s="12"/>
      <c r="BV640" s="20"/>
      <c r="BW640" s="12"/>
      <c r="CN640" s="7"/>
    </row>
    <row r="641" spans="2:92" s="10" customFormat="1" x14ac:dyDescent="0.15">
      <c r="B641" s="10" t="s">
        <v>374</v>
      </c>
      <c r="C641" s="10" t="s">
        <v>733</v>
      </c>
      <c r="D641" s="10" t="s">
        <v>10</v>
      </c>
      <c r="E641" s="10" t="s">
        <v>249</v>
      </c>
      <c r="F641" s="10" t="s">
        <v>729</v>
      </c>
      <c r="G641" s="10" t="s">
        <v>78</v>
      </c>
      <c r="J641" s="11"/>
      <c r="P641" s="11"/>
      <c r="W641" s="11"/>
      <c r="Z641" s="11"/>
      <c r="AA641" s="10">
        <v>56.72</v>
      </c>
      <c r="AB641" s="10">
        <v>43.97</v>
      </c>
      <c r="AC641" s="10">
        <v>29.78</v>
      </c>
      <c r="AD641" s="11"/>
      <c r="AJ641" s="11"/>
      <c r="AN641" s="11"/>
      <c r="AR641" s="11"/>
      <c r="AS641" s="11"/>
      <c r="AX641" s="11"/>
      <c r="AZ641" s="11"/>
      <c r="BD641" s="22"/>
      <c r="BE641" s="22"/>
      <c r="BF641" s="22"/>
      <c r="BG641" s="12"/>
      <c r="BH641" s="20"/>
      <c r="BI641" s="12"/>
      <c r="BJ641" s="20"/>
      <c r="BK641" s="12"/>
      <c r="BL641" s="20"/>
      <c r="BM641" s="12"/>
      <c r="BN641" s="20"/>
      <c r="BO641" s="12"/>
      <c r="BP641" s="20"/>
      <c r="BQ641" s="12"/>
      <c r="BR641" s="20"/>
      <c r="BS641" s="12"/>
      <c r="BT641" s="20"/>
      <c r="BU641" s="12"/>
      <c r="BV641" s="20"/>
      <c r="BW641" s="12"/>
      <c r="CN641" s="7"/>
    </row>
    <row r="642" spans="2:92" s="10" customFormat="1" x14ac:dyDescent="0.15">
      <c r="B642" s="10" t="s">
        <v>374</v>
      </c>
      <c r="C642" s="10" t="s">
        <v>734</v>
      </c>
      <c r="D642" s="10" t="s">
        <v>10</v>
      </c>
      <c r="E642" s="10" t="s">
        <v>249</v>
      </c>
      <c r="F642" s="10" t="s">
        <v>729</v>
      </c>
      <c r="G642" s="10" t="s">
        <v>78</v>
      </c>
      <c r="J642" s="11"/>
      <c r="P642" s="11"/>
      <c r="W642" s="11"/>
      <c r="Z642" s="11"/>
      <c r="AA642" s="10">
        <v>60.84</v>
      </c>
      <c r="AB642" s="10">
        <v>45.3</v>
      </c>
      <c r="AC642" s="10">
        <v>33.97</v>
      </c>
      <c r="AD642" s="11"/>
      <c r="AJ642" s="11"/>
      <c r="AN642" s="11"/>
      <c r="AR642" s="11"/>
      <c r="AS642" s="11"/>
      <c r="AX642" s="11"/>
      <c r="AZ642" s="11"/>
      <c r="BD642" s="22"/>
      <c r="BE642" s="22"/>
      <c r="BF642" s="22"/>
      <c r="BG642" s="12"/>
      <c r="BH642" s="20"/>
      <c r="BI642" s="12"/>
      <c r="BJ642" s="20"/>
      <c r="BK642" s="12"/>
      <c r="BL642" s="20"/>
      <c r="BM642" s="12"/>
      <c r="BN642" s="20"/>
      <c r="BO642" s="12"/>
      <c r="BP642" s="20"/>
      <c r="BQ642" s="12"/>
      <c r="BR642" s="20"/>
      <c r="BS642" s="12"/>
      <c r="BT642" s="20"/>
      <c r="BU642" s="12"/>
      <c r="BV642" s="20"/>
      <c r="BW642" s="12"/>
      <c r="CN642" s="7"/>
    </row>
    <row r="643" spans="2:92" s="10" customFormat="1" x14ac:dyDescent="0.15">
      <c r="B643" s="10" t="s">
        <v>374</v>
      </c>
      <c r="C643" s="10" t="s">
        <v>735</v>
      </c>
      <c r="D643" s="10" t="s">
        <v>18</v>
      </c>
      <c r="E643" s="10" t="s">
        <v>249</v>
      </c>
      <c r="F643" s="10" t="s">
        <v>729</v>
      </c>
      <c r="G643" s="10" t="s">
        <v>78</v>
      </c>
      <c r="J643" s="11"/>
      <c r="P643" s="11"/>
      <c r="W643" s="11"/>
      <c r="Z643" s="11"/>
      <c r="AD643" s="11"/>
      <c r="AJ643" s="11"/>
      <c r="AN643" s="11"/>
      <c r="AR643" s="11">
        <v>36.32</v>
      </c>
      <c r="AS643" s="11"/>
      <c r="AX643" s="11"/>
      <c r="AZ643" s="11"/>
      <c r="BD643" s="22"/>
      <c r="BE643" s="22"/>
      <c r="BF643" s="22"/>
      <c r="BG643" s="12"/>
      <c r="BH643" s="20"/>
      <c r="BI643" s="12"/>
      <c r="BJ643" s="20"/>
      <c r="BK643" s="12"/>
      <c r="BL643" s="20"/>
      <c r="BM643" s="12"/>
      <c r="BN643" s="20"/>
      <c r="BO643" s="12"/>
      <c r="BP643" s="20"/>
      <c r="BQ643" s="12"/>
      <c r="BR643" s="20"/>
      <c r="BS643" s="12"/>
      <c r="BT643" s="20"/>
      <c r="BU643" s="12"/>
      <c r="BV643" s="20"/>
      <c r="BW643" s="12"/>
      <c r="CN643" s="7"/>
    </row>
    <row r="644" spans="2:92" s="10" customFormat="1" x14ac:dyDescent="0.15">
      <c r="B644" s="10" t="s">
        <v>374</v>
      </c>
      <c r="C644" s="10" t="s">
        <v>736</v>
      </c>
      <c r="D644" s="10" t="s">
        <v>19</v>
      </c>
      <c r="E644" s="10" t="s">
        <v>249</v>
      </c>
      <c r="F644" s="10" t="s">
        <v>729</v>
      </c>
      <c r="G644" s="10" t="s">
        <v>78</v>
      </c>
      <c r="J644" s="11"/>
      <c r="P644" s="11"/>
      <c r="W644" s="11"/>
      <c r="Z644" s="11"/>
      <c r="AD644" s="11"/>
      <c r="AJ644" s="11"/>
      <c r="AN644" s="11"/>
      <c r="AR644" s="11">
        <v>34.799999999999997</v>
      </c>
      <c r="AS644" s="11"/>
      <c r="AX644" s="11"/>
      <c r="AZ644" s="11"/>
      <c r="BD644" s="22"/>
      <c r="BE644" s="22"/>
      <c r="BF644" s="22"/>
      <c r="BG644" s="12"/>
      <c r="BH644" s="20"/>
      <c r="BI644" s="12"/>
      <c r="BJ644" s="20"/>
      <c r="BK644" s="12"/>
      <c r="BL644" s="20"/>
      <c r="BM644" s="12"/>
      <c r="BN644" s="20"/>
      <c r="BO644" s="12"/>
      <c r="BP644" s="20"/>
      <c r="BQ644" s="12"/>
      <c r="BR644" s="20"/>
      <c r="BS644" s="12"/>
      <c r="BT644" s="20"/>
      <c r="BU644" s="12"/>
      <c r="BV644" s="20"/>
      <c r="BW644" s="12"/>
      <c r="CN644" s="7"/>
    </row>
    <row r="645" spans="2:92" s="10" customFormat="1" x14ac:dyDescent="0.15">
      <c r="B645" s="10" t="s">
        <v>374</v>
      </c>
      <c r="C645" s="10" t="s">
        <v>737</v>
      </c>
      <c r="D645" s="10" t="s">
        <v>738</v>
      </c>
      <c r="E645" s="10" t="s">
        <v>249</v>
      </c>
      <c r="F645" s="10" t="s">
        <v>729</v>
      </c>
      <c r="G645" s="10" t="s">
        <v>78</v>
      </c>
      <c r="J645" s="11"/>
      <c r="P645" s="11"/>
      <c r="W645" s="11"/>
      <c r="Z645" s="11"/>
      <c r="AD645" s="11"/>
      <c r="AI645" s="10">
        <v>58.38</v>
      </c>
      <c r="AJ645" s="11"/>
      <c r="AN645" s="11"/>
      <c r="AR645" s="11"/>
      <c r="AS645" s="11"/>
      <c r="AX645" s="11"/>
      <c r="AZ645" s="11"/>
      <c r="BD645" s="22"/>
      <c r="BE645" s="22"/>
      <c r="BF645" s="22"/>
      <c r="BG645" s="12"/>
      <c r="BH645" s="20"/>
      <c r="BI645" s="12"/>
      <c r="BJ645" s="20"/>
      <c r="BK645" s="12"/>
      <c r="BL645" s="20"/>
      <c r="BM645" s="12"/>
      <c r="BN645" s="20"/>
      <c r="BO645" s="12"/>
      <c r="BP645" s="20"/>
      <c r="BQ645" s="12"/>
      <c r="BR645" s="20"/>
      <c r="BS645" s="12"/>
      <c r="BT645" s="20"/>
      <c r="BU645" s="12"/>
      <c r="BV645" s="20"/>
      <c r="BW645" s="12"/>
      <c r="CN645" s="7"/>
    </row>
    <row r="646" spans="2:92" s="10" customFormat="1" x14ac:dyDescent="0.15">
      <c r="B646" s="10" t="s">
        <v>374</v>
      </c>
      <c r="C646" s="10" t="s">
        <v>739</v>
      </c>
      <c r="D646" s="10" t="s">
        <v>12</v>
      </c>
      <c r="E646" s="10" t="s">
        <v>249</v>
      </c>
      <c r="F646" s="10" t="s">
        <v>729</v>
      </c>
      <c r="G646" s="10" t="s">
        <v>78</v>
      </c>
      <c r="J646" s="11"/>
      <c r="P646" s="11"/>
      <c r="W646" s="11"/>
      <c r="Z646" s="11"/>
      <c r="AD646" s="11"/>
      <c r="AE646" s="10">
        <v>223.88</v>
      </c>
      <c r="AH646" s="10">
        <v>19.95</v>
      </c>
      <c r="AI646" s="10">
        <v>58.94</v>
      </c>
      <c r="AJ646" s="11"/>
      <c r="AN646" s="11"/>
      <c r="AR646" s="11"/>
      <c r="AS646" s="11"/>
      <c r="AX646" s="11"/>
      <c r="AZ646" s="11"/>
      <c r="BD646" s="22"/>
      <c r="BE646" s="22"/>
      <c r="BF646" s="22"/>
      <c r="BG646" s="12"/>
      <c r="BH646" s="20"/>
      <c r="BI646" s="12"/>
      <c r="BJ646" s="20"/>
      <c r="BK646" s="12"/>
      <c r="BL646" s="20"/>
      <c r="BM646" s="12"/>
      <c r="BN646" s="20"/>
      <c r="BO646" s="12"/>
      <c r="BP646" s="20"/>
      <c r="BQ646" s="12"/>
      <c r="BR646" s="20"/>
      <c r="BS646" s="12"/>
      <c r="BT646" s="20"/>
      <c r="BU646" s="12"/>
      <c r="BV646" s="20"/>
      <c r="BW646" s="12"/>
      <c r="CN646" s="7"/>
    </row>
    <row r="647" spans="2:92" s="10" customFormat="1" x14ac:dyDescent="0.15">
      <c r="B647" s="10" t="s">
        <v>374</v>
      </c>
      <c r="C647" s="10" t="s">
        <v>740</v>
      </c>
      <c r="D647" s="10" t="s">
        <v>12</v>
      </c>
      <c r="E647" s="10" t="s">
        <v>249</v>
      </c>
      <c r="F647" s="10" t="s">
        <v>729</v>
      </c>
      <c r="G647" s="10" t="s">
        <v>78</v>
      </c>
      <c r="J647" s="11"/>
      <c r="P647" s="11"/>
      <c r="W647" s="11"/>
      <c r="Z647" s="11"/>
      <c r="AD647" s="11"/>
      <c r="AI647" s="10">
        <v>55.63</v>
      </c>
      <c r="AJ647" s="11"/>
      <c r="AN647" s="11"/>
      <c r="AR647" s="11"/>
      <c r="AS647" s="11"/>
      <c r="AX647" s="11"/>
      <c r="AZ647" s="11"/>
      <c r="BD647" s="22"/>
      <c r="BE647" s="22"/>
      <c r="BF647" s="22"/>
      <c r="BG647" s="12"/>
      <c r="BH647" s="20"/>
      <c r="BI647" s="12"/>
      <c r="BJ647" s="20"/>
      <c r="BK647" s="12"/>
      <c r="BL647" s="20"/>
      <c r="BM647" s="12"/>
      <c r="BN647" s="20"/>
      <c r="BO647" s="12"/>
      <c r="BP647" s="20"/>
      <c r="BQ647" s="12"/>
      <c r="BR647" s="20"/>
      <c r="BS647" s="12"/>
      <c r="BT647" s="20"/>
      <c r="BU647" s="12"/>
      <c r="BV647" s="20"/>
      <c r="BW647" s="12"/>
      <c r="CN647" s="7"/>
    </row>
    <row r="648" spans="2:92" s="10" customFormat="1" x14ac:dyDescent="0.15">
      <c r="B648" s="10" t="s">
        <v>374</v>
      </c>
      <c r="C648" s="10" t="s">
        <v>741</v>
      </c>
      <c r="D648" s="10" t="s">
        <v>12</v>
      </c>
      <c r="E648" s="10" t="s">
        <v>249</v>
      </c>
      <c r="F648" s="10" t="s">
        <v>729</v>
      </c>
      <c r="G648" s="10" t="s">
        <v>78</v>
      </c>
      <c r="J648" s="11"/>
      <c r="P648" s="11"/>
      <c r="W648" s="11"/>
      <c r="Z648" s="11"/>
      <c r="AD648" s="11"/>
      <c r="AG648" s="10">
        <v>75.02</v>
      </c>
      <c r="AJ648" s="11"/>
      <c r="AN648" s="11"/>
      <c r="AR648" s="11"/>
      <c r="AS648" s="11"/>
      <c r="AX648" s="11"/>
      <c r="AZ648" s="11"/>
      <c r="BD648" s="22"/>
      <c r="BE648" s="22"/>
      <c r="BF648" s="22"/>
      <c r="BG648" s="12"/>
      <c r="BH648" s="20"/>
      <c r="BI648" s="12"/>
      <c r="BJ648" s="20"/>
      <c r="BK648" s="12"/>
      <c r="BL648" s="20"/>
      <c r="BM648" s="12"/>
      <c r="BN648" s="20"/>
      <c r="BO648" s="12"/>
      <c r="BP648" s="20"/>
      <c r="BQ648" s="12"/>
      <c r="BR648" s="20"/>
      <c r="BS648" s="12"/>
      <c r="BT648" s="20"/>
      <c r="BU648" s="12"/>
      <c r="BV648" s="20"/>
      <c r="BW648" s="12"/>
      <c r="CN648" s="7"/>
    </row>
    <row r="649" spans="2:92" s="10" customFormat="1" x14ac:dyDescent="0.15">
      <c r="B649" s="10" t="s">
        <v>374</v>
      </c>
      <c r="C649" s="10" t="s">
        <v>742</v>
      </c>
      <c r="D649" s="10" t="s">
        <v>13</v>
      </c>
      <c r="E649" s="10" t="s">
        <v>249</v>
      </c>
      <c r="F649" s="10" t="s">
        <v>729</v>
      </c>
      <c r="G649" s="10" t="s">
        <v>78</v>
      </c>
      <c r="J649" s="11"/>
      <c r="P649" s="11"/>
      <c r="W649" s="11"/>
      <c r="Z649" s="11"/>
      <c r="AD649" s="11"/>
      <c r="AI649" s="10">
        <v>57.08</v>
      </c>
      <c r="AJ649" s="11"/>
      <c r="AN649" s="11"/>
      <c r="AR649" s="11"/>
      <c r="AS649" s="11"/>
      <c r="AX649" s="11"/>
      <c r="AZ649" s="11"/>
      <c r="BD649" s="22"/>
      <c r="BE649" s="22"/>
      <c r="BF649" s="22"/>
      <c r="BG649" s="12"/>
      <c r="BH649" s="20"/>
      <c r="BI649" s="12"/>
      <c r="BJ649" s="20"/>
      <c r="BK649" s="12"/>
      <c r="BL649" s="20"/>
      <c r="BM649" s="12"/>
      <c r="BN649" s="20"/>
      <c r="BO649" s="12"/>
      <c r="BP649" s="20"/>
      <c r="BQ649" s="12"/>
      <c r="BR649" s="20"/>
      <c r="BS649" s="12"/>
      <c r="BT649" s="20"/>
      <c r="BU649" s="12"/>
      <c r="BV649" s="20"/>
      <c r="BW649" s="12"/>
      <c r="CN649" s="7"/>
    </row>
    <row r="650" spans="2:92" s="10" customFormat="1" x14ac:dyDescent="0.15">
      <c r="B650" s="10" t="s">
        <v>374</v>
      </c>
      <c r="C650" s="10" t="s">
        <v>743</v>
      </c>
      <c r="D650" s="10" t="s">
        <v>17</v>
      </c>
      <c r="E650" s="10" t="s">
        <v>249</v>
      </c>
      <c r="F650" s="10" t="s">
        <v>729</v>
      </c>
      <c r="G650" s="10" t="s">
        <v>78</v>
      </c>
      <c r="J650" s="11"/>
      <c r="P650" s="11"/>
      <c r="W650" s="11"/>
      <c r="Z650" s="11"/>
      <c r="AD650" s="11"/>
      <c r="AJ650" s="11"/>
      <c r="AN650" s="11"/>
      <c r="AO650" s="10">
        <v>47.06</v>
      </c>
      <c r="AP650" s="10">
        <v>37.49</v>
      </c>
      <c r="AQ650" s="10">
        <v>33.58</v>
      </c>
      <c r="AR650" s="11"/>
      <c r="AS650" s="11"/>
      <c r="AX650" s="11"/>
      <c r="AZ650" s="11"/>
      <c r="BD650" s="22"/>
      <c r="BE650" s="22"/>
      <c r="BF650" s="22"/>
      <c r="BG650" s="12"/>
      <c r="BH650" s="20"/>
      <c r="BI650" s="12"/>
      <c r="BJ650" s="20"/>
      <c r="BK650" s="12"/>
      <c r="BL650" s="20"/>
      <c r="BM650" s="12"/>
      <c r="BN650" s="20"/>
      <c r="BO650" s="12"/>
      <c r="BP650" s="20"/>
      <c r="BQ650" s="12"/>
      <c r="BR650" s="20"/>
      <c r="BS650" s="12"/>
      <c r="BT650" s="20"/>
      <c r="BU650" s="12"/>
      <c r="BV650" s="20"/>
      <c r="BW650" s="12"/>
      <c r="CN650" s="7"/>
    </row>
    <row r="651" spans="2:92" s="10" customFormat="1" x14ac:dyDescent="0.15">
      <c r="B651" s="10" t="s">
        <v>374</v>
      </c>
      <c r="C651" s="10" t="s">
        <v>744</v>
      </c>
      <c r="D651" s="10" t="s">
        <v>16</v>
      </c>
      <c r="E651" s="10" t="s">
        <v>249</v>
      </c>
      <c r="F651" s="10" t="s">
        <v>729</v>
      </c>
      <c r="G651" s="10" t="s">
        <v>78</v>
      </c>
      <c r="J651" s="11"/>
      <c r="P651" s="11"/>
      <c r="W651" s="11"/>
      <c r="Z651" s="11"/>
      <c r="AD651" s="11"/>
      <c r="AJ651" s="11"/>
      <c r="AN651" s="11"/>
      <c r="AQ651" s="10">
        <v>34.659999999999997</v>
      </c>
      <c r="AR651" s="11"/>
      <c r="AS651" s="11"/>
      <c r="AX651" s="11"/>
      <c r="AZ651" s="11"/>
      <c r="BD651" s="22"/>
      <c r="BE651" s="22"/>
      <c r="BF651" s="22"/>
      <c r="BG651" s="12"/>
      <c r="BH651" s="20"/>
      <c r="BI651" s="12"/>
      <c r="BJ651" s="20"/>
      <c r="BK651" s="12"/>
      <c r="BL651" s="20"/>
      <c r="BM651" s="12"/>
      <c r="BN651" s="20"/>
      <c r="BO651" s="12"/>
      <c r="BP651" s="20"/>
      <c r="BQ651" s="12"/>
      <c r="BR651" s="20"/>
      <c r="BS651" s="12"/>
      <c r="BT651" s="20"/>
      <c r="BU651" s="12"/>
      <c r="BV651" s="20"/>
      <c r="BW651" s="12"/>
      <c r="CN651" s="7"/>
    </row>
    <row r="652" spans="2:92" s="10" customFormat="1" x14ac:dyDescent="0.15">
      <c r="B652" s="10" t="s">
        <v>374</v>
      </c>
      <c r="C652" s="10" t="s">
        <v>745</v>
      </c>
      <c r="D652" s="10" t="s">
        <v>17</v>
      </c>
      <c r="E652" s="10" t="s">
        <v>249</v>
      </c>
      <c r="F652" s="10" t="s">
        <v>729</v>
      </c>
      <c r="G652" s="10" t="s">
        <v>78</v>
      </c>
      <c r="J652" s="11"/>
      <c r="P652" s="11"/>
      <c r="W652" s="11"/>
      <c r="Z652" s="11"/>
      <c r="AD652" s="11"/>
      <c r="AJ652" s="11"/>
      <c r="AN652" s="11"/>
      <c r="AQ652" s="10">
        <v>35.659999999999997</v>
      </c>
      <c r="AR652" s="11"/>
      <c r="AS652" s="11"/>
      <c r="AX652" s="11"/>
      <c r="AZ652" s="11"/>
      <c r="BD652" s="22"/>
      <c r="BE652" s="22"/>
      <c r="BF652" s="22"/>
      <c r="BG652" s="12"/>
      <c r="BH652" s="20"/>
      <c r="BI652" s="12"/>
      <c r="BJ652" s="20"/>
      <c r="BK652" s="12"/>
      <c r="BL652" s="20"/>
      <c r="BM652" s="12"/>
      <c r="BN652" s="20"/>
      <c r="BO652" s="12"/>
      <c r="BP652" s="20"/>
      <c r="BQ652" s="12"/>
      <c r="BR652" s="20"/>
      <c r="BS652" s="12"/>
      <c r="BT652" s="20"/>
      <c r="BU652" s="12"/>
      <c r="BV652" s="20"/>
      <c r="BW652" s="12"/>
      <c r="CN652" s="7"/>
    </row>
    <row r="653" spans="2:92" s="10" customFormat="1" x14ac:dyDescent="0.15">
      <c r="B653" s="10" t="s">
        <v>374</v>
      </c>
      <c r="C653" s="10" t="s">
        <v>746</v>
      </c>
      <c r="D653" s="10" t="s">
        <v>13</v>
      </c>
      <c r="E653" s="10" t="s">
        <v>249</v>
      </c>
      <c r="F653" s="10" t="s">
        <v>729</v>
      </c>
      <c r="G653" s="10" t="s">
        <v>78</v>
      </c>
      <c r="J653" s="11"/>
      <c r="P653" s="11"/>
      <c r="W653" s="11"/>
      <c r="Z653" s="11"/>
      <c r="AD653" s="11"/>
      <c r="AG653" s="10">
        <v>75.11</v>
      </c>
      <c r="AJ653" s="11"/>
      <c r="AN653" s="11"/>
      <c r="AR653" s="11"/>
      <c r="AS653" s="11"/>
      <c r="AX653" s="11"/>
      <c r="AZ653" s="11"/>
      <c r="BD653" s="22"/>
      <c r="BE653" s="22"/>
      <c r="BF653" s="22"/>
      <c r="BG653" s="12"/>
      <c r="BH653" s="20"/>
      <c r="BI653" s="12"/>
      <c r="BJ653" s="20"/>
      <c r="BK653" s="12"/>
      <c r="BL653" s="20"/>
      <c r="BM653" s="12"/>
      <c r="BN653" s="20"/>
      <c r="BO653" s="12"/>
      <c r="BP653" s="20"/>
      <c r="BQ653" s="12"/>
      <c r="BR653" s="20"/>
      <c r="BS653" s="12"/>
      <c r="BT653" s="20"/>
      <c r="BU653" s="12"/>
      <c r="BV653" s="20"/>
      <c r="BW653" s="12"/>
      <c r="CN653" s="7"/>
    </row>
    <row r="654" spans="2:92" s="10" customFormat="1" x14ac:dyDescent="0.15">
      <c r="B654" s="10" t="s">
        <v>374</v>
      </c>
      <c r="C654" s="10" t="s">
        <v>747</v>
      </c>
      <c r="D654" s="10" t="s">
        <v>12</v>
      </c>
      <c r="E654" s="10" t="s">
        <v>249</v>
      </c>
      <c r="F654" s="10" t="s">
        <v>729</v>
      </c>
      <c r="G654" s="10" t="s">
        <v>78</v>
      </c>
      <c r="J654" s="11"/>
      <c r="P654" s="11"/>
      <c r="W654" s="11"/>
      <c r="Z654" s="11"/>
      <c r="AD654" s="11"/>
      <c r="AI654" s="10">
        <v>56.81</v>
      </c>
      <c r="AJ654" s="11"/>
      <c r="AN654" s="11"/>
      <c r="AR654" s="11"/>
      <c r="AS654" s="11"/>
      <c r="AX654" s="11"/>
      <c r="AZ654" s="11"/>
      <c r="BD654" s="22"/>
      <c r="BE654" s="22"/>
      <c r="BF654" s="22"/>
      <c r="BG654" s="12"/>
      <c r="BH654" s="20"/>
      <c r="BI654" s="12"/>
      <c r="BJ654" s="20"/>
      <c r="BK654" s="12"/>
      <c r="BL654" s="20"/>
      <c r="BM654" s="12"/>
      <c r="BN654" s="20"/>
      <c r="BO654" s="12"/>
      <c r="BP654" s="20"/>
      <c r="BQ654" s="12"/>
      <c r="BR654" s="20"/>
      <c r="BS654" s="12"/>
      <c r="BT654" s="20"/>
      <c r="BU654" s="12"/>
      <c r="BV654" s="20"/>
      <c r="BW654" s="12"/>
      <c r="CN654" s="7"/>
    </row>
    <row r="655" spans="2:92" s="10" customFormat="1" x14ac:dyDescent="0.15">
      <c r="B655" s="10" t="s">
        <v>374</v>
      </c>
      <c r="C655" s="10" t="s">
        <v>748</v>
      </c>
      <c r="D655" s="10" t="s">
        <v>13</v>
      </c>
      <c r="E655" s="10" t="s">
        <v>249</v>
      </c>
      <c r="F655" s="10" t="s">
        <v>729</v>
      </c>
      <c r="G655" s="10" t="s">
        <v>78</v>
      </c>
      <c r="J655" s="11"/>
      <c r="P655" s="11"/>
      <c r="W655" s="11"/>
      <c r="Z655" s="11"/>
      <c r="AD655" s="11"/>
      <c r="AI655" s="10">
        <v>58.86</v>
      </c>
      <c r="AJ655" s="11"/>
      <c r="AN655" s="11"/>
      <c r="AR655" s="11"/>
      <c r="AS655" s="11"/>
      <c r="AX655" s="11"/>
      <c r="AZ655" s="11"/>
      <c r="BD655" s="22"/>
      <c r="BE655" s="22"/>
      <c r="BF655" s="22"/>
      <c r="BG655" s="12"/>
      <c r="BH655" s="20"/>
      <c r="BI655" s="12"/>
      <c r="BJ655" s="20"/>
      <c r="BK655" s="12"/>
      <c r="BL655" s="20"/>
      <c r="BM655" s="12"/>
      <c r="BN655" s="20"/>
      <c r="BO655" s="12"/>
      <c r="BP655" s="20"/>
      <c r="BQ655" s="12"/>
      <c r="BR655" s="20"/>
      <c r="BS655" s="12"/>
      <c r="BT655" s="20"/>
      <c r="BU655" s="12"/>
      <c r="BV655" s="20"/>
      <c r="BW655" s="12"/>
      <c r="CN655" s="7"/>
    </row>
    <row r="656" spans="2:92" s="10" customFormat="1" x14ac:dyDescent="0.15">
      <c r="B656" s="10" t="s">
        <v>374</v>
      </c>
      <c r="C656" s="10" t="s">
        <v>749</v>
      </c>
      <c r="D656" s="10" t="s">
        <v>15</v>
      </c>
      <c r="E656" s="10" t="s">
        <v>249</v>
      </c>
      <c r="F656" s="10" t="s">
        <v>729</v>
      </c>
      <c r="G656" s="10" t="s">
        <v>78</v>
      </c>
      <c r="J656" s="11"/>
      <c r="P656" s="11"/>
      <c r="W656" s="11"/>
      <c r="Z656" s="11"/>
      <c r="AD656" s="11"/>
      <c r="AJ656" s="11"/>
      <c r="AK656" s="10">
        <v>33.299999999999997</v>
      </c>
      <c r="AN656" s="11"/>
      <c r="AR656" s="11"/>
      <c r="AS656" s="11"/>
      <c r="AX656" s="11"/>
      <c r="AZ656" s="11"/>
      <c r="BD656" s="22"/>
      <c r="BE656" s="22"/>
      <c r="BF656" s="22"/>
      <c r="BG656" s="12"/>
      <c r="BH656" s="20"/>
      <c r="BI656" s="12"/>
      <c r="BJ656" s="20"/>
      <c r="BK656" s="12"/>
      <c r="BL656" s="20"/>
      <c r="BM656" s="12"/>
      <c r="BN656" s="20"/>
      <c r="BO656" s="12"/>
      <c r="BP656" s="20"/>
      <c r="BQ656" s="12"/>
      <c r="BR656" s="20"/>
      <c r="BS656" s="12"/>
      <c r="BT656" s="20"/>
      <c r="BU656" s="12"/>
      <c r="BV656" s="20"/>
      <c r="BW656" s="12"/>
      <c r="CN656" s="7"/>
    </row>
    <row r="657" spans="2:92" s="10" customFormat="1" x14ac:dyDescent="0.15">
      <c r="B657" s="10" t="s">
        <v>374</v>
      </c>
      <c r="C657" s="10" t="s">
        <v>750</v>
      </c>
      <c r="D657" s="10" t="s">
        <v>14</v>
      </c>
      <c r="E657" s="10" t="s">
        <v>249</v>
      </c>
      <c r="F657" s="10" t="s">
        <v>729</v>
      </c>
      <c r="G657" s="10" t="s">
        <v>78</v>
      </c>
      <c r="J657" s="11"/>
      <c r="P657" s="11"/>
      <c r="W657" s="11"/>
      <c r="Z657" s="11"/>
      <c r="AD657" s="11"/>
      <c r="AJ657" s="11"/>
      <c r="AM657" s="10">
        <v>44.93</v>
      </c>
      <c r="AN657" s="11"/>
      <c r="AR657" s="11"/>
      <c r="AS657" s="11"/>
      <c r="AX657" s="11"/>
      <c r="AZ657" s="11"/>
      <c r="BD657" s="22"/>
      <c r="BE657" s="22"/>
      <c r="BF657" s="22"/>
      <c r="BG657" s="12"/>
      <c r="BH657" s="20"/>
      <c r="BI657" s="12"/>
      <c r="BJ657" s="20"/>
      <c r="BK657" s="12"/>
      <c r="BL657" s="20"/>
      <c r="BM657" s="12"/>
      <c r="BN657" s="20"/>
      <c r="BO657" s="12"/>
      <c r="BP657" s="20"/>
      <c r="BQ657" s="12"/>
      <c r="BR657" s="20"/>
      <c r="BS657" s="12"/>
      <c r="BT657" s="20"/>
      <c r="BU657" s="12"/>
      <c r="BV657" s="20"/>
      <c r="BW657" s="12"/>
      <c r="CN657" s="7"/>
    </row>
    <row r="658" spans="2:92" s="10" customFormat="1" x14ac:dyDescent="0.15">
      <c r="B658" s="10" t="s">
        <v>374</v>
      </c>
      <c r="C658" s="10" t="s">
        <v>751</v>
      </c>
      <c r="D658" s="10" t="s">
        <v>14</v>
      </c>
      <c r="E658" s="10" t="s">
        <v>249</v>
      </c>
      <c r="F658" s="10" t="s">
        <v>729</v>
      </c>
      <c r="G658" s="10" t="s">
        <v>78</v>
      </c>
      <c r="J658" s="11"/>
      <c r="P658" s="11"/>
      <c r="W658" s="11"/>
      <c r="Z658" s="11"/>
      <c r="AD658" s="11"/>
      <c r="AJ658" s="11"/>
      <c r="AM658" s="10">
        <v>44.32</v>
      </c>
      <c r="AN658" s="11"/>
      <c r="AR658" s="11"/>
      <c r="AS658" s="11"/>
      <c r="AX658" s="11"/>
      <c r="AZ658" s="11"/>
      <c r="BD658" s="22"/>
      <c r="BE658" s="22"/>
      <c r="BF658" s="22"/>
      <c r="BG658" s="12"/>
      <c r="BH658" s="20"/>
      <c r="BI658" s="12"/>
      <c r="BJ658" s="20"/>
      <c r="BK658" s="12"/>
      <c r="BL658" s="20"/>
      <c r="BM658" s="12"/>
      <c r="BN658" s="20"/>
      <c r="BO658" s="12"/>
      <c r="BP658" s="20"/>
      <c r="BQ658" s="12"/>
      <c r="BR658" s="20"/>
      <c r="BS658" s="12"/>
      <c r="BT658" s="20"/>
      <c r="BU658" s="12"/>
      <c r="BV658" s="20"/>
      <c r="BW658" s="12"/>
      <c r="CN658" s="7"/>
    </row>
    <row r="659" spans="2:92" s="10" customFormat="1" x14ac:dyDescent="0.15">
      <c r="B659" s="10" t="s">
        <v>374</v>
      </c>
      <c r="C659" s="10" t="s">
        <v>752</v>
      </c>
      <c r="D659" s="10" t="s">
        <v>14</v>
      </c>
      <c r="E659" s="10" t="s">
        <v>249</v>
      </c>
      <c r="F659" s="10" t="s">
        <v>729</v>
      </c>
      <c r="G659" s="10" t="s">
        <v>78</v>
      </c>
      <c r="J659" s="11"/>
      <c r="P659" s="11"/>
      <c r="W659" s="11"/>
      <c r="Z659" s="11"/>
      <c r="AD659" s="11"/>
      <c r="AJ659" s="11"/>
      <c r="AM659" s="10">
        <v>42.76</v>
      </c>
      <c r="AN659" s="11"/>
      <c r="AR659" s="11"/>
      <c r="AS659" s="11"/>
      <c r="AX659" s="11"/>
      <c r="AZ659" s="11"/>
      <c r="BD659" s="22"/>
      <c r="BE659" s="22"/>
      <c r="BF659" s="22"/>
      <c r="BG659" s="12"/>
      <c r="BH659" s="20"/>
      <c r="BI659" s="12"/>
      <c r="BJ659" s="20"/>
      <c r="BK659" s="12"/>
      <c r="BL659" s="20"/>
      <c r="BM659" s="12"/>
      <c r="BN659" s="20"/>
      <c r="BO659" s="12"/>
      <c r="BP659" s="20"/>
      <c r="BQ659" s="12"/>
      <c r="BR659" s="20"/>
      <c r="BS659" s="12"/>
      <c r="BT659" s="20"/>
      <c r="BU659" s="12"/>
      <c r="BV659" s="20"/>
      <c r="BW659" s="12"/>
      <c r="CN659" s="7"/>
    </row>
    <row r="660" spans="2:92" s="10" customFormat="1" x14ac:dyDescent="0.15">
      <c r="B660" s="10" t="s">
        <v>374</v>
      </c>
      <c r="C660" s="10" t="s">
        <v>753</v>
      </c>
      <c r="D660" s="10" t="s">
        <v>14</v>
      </c>
      <c r="E660" s="10" t="s">
        <v>249</v>
      </c>
      <c r="F660" s="10" t="s">
        <v>729</v>
      </c>
      <c r="G660" s="10" t="s">
        <v>78</v>
      </c>
      <c r="J660" s="11"/>
      <c r="P660" s="11"/>
      <c r="W660" s="11"/>
      <c r="Z660" s="11"/>
      <c r="AD660" s="11"/>
      <c r="AJ660" s="11"/>
      <c r="AK660" s="10">
        <v>33.56</v>
      </c>
      <c r="AN660" s="11"/>
      <c r="AR660" s="11"/>
      <c r="AS660" s="11"/>
      <c r="AX660" s="11"/>
      <c r="AZ660" s="11"/>
      <c r="BD660" s="22"/>
      <c r="BE660" s="22"/>
      <c r="BF660" s="22"/>
      <c r="BG660" s="12"/>
      <c r="BH660" s="20"/>
      <c r="BI660" s="12"/>
      <c r="BJ660" s="20"/>
      <c r="BK660" s="12"/>
      <c r="BL660" s="20"/>
      <c r="BM660" s="12"/>
      <c r="BN660" s="20"/>
      <c r="BO660" s="12"/>
      <c r="BP660" s="20"/>
      <c r="BQ660" s="12"/>
      <c r="BR660" s="20"/>
      <c r="BS660" s="12"/>
      <c r="BT660" s="20"/>
      <c r="BU660" s="12"/>
      <c r="BV660" s="20"/>
      <c r="BW660" s="12"/>
      <c r="CN660" s="7"/>
    </row>
    <row r="661" spans="2:92" s="10" customFormat="1" x14ac:dyDescent="0.15">
      <c r="B661" s="10" t="s">
        <v>374</v>
      </c>
      <c r="C661" s="10" t="s">
        <v>754</v>
      </c>
      <c r="D661" s="10" t="s">
        <v>14</v>
      </c>
      <c r="E661" s="10" t="s">
        <v>249</v>
      </c>
      <c r="F661" s="10" t="s">
        <v>729</v>
      </c>
      <c r="G661" s="10" t="s">
        <v>78</v>
      </c>
      <c r="J661" s="11"/>
      <c r="P661" s="11"/>
      <c r="W661" s="11"/>
      <c r="Z661" s="11"/>
      <c r="AD661" s="11"/>
      <c r="AJ661" s="11"/>
      <c r="AK661" s="10">
        <v>32.92</v>
      </c>
      <c r="AN661" s="11"/>
      <c r="AR661" s="11"/>
      <c r="AS661" s="11"/>
      <c r="AX661" s="11"/>
      <c r="AZ661" s="11"/>
      <c r="BD661" s="22"/>
      <c r="BE661" s="22"/>
      <c r="BF661" s="22"/>
      <c r="BG661" s="12"/>
      <c r="BH661" s="20"/>
      <c r="BI661" s="12"/>
      <c r="BJ661" s="20"/>
      <c r="BK661" s="12"/>
      <c r="BL661" s="20"/>
      <c r="BM661" s="12"/>
      <c r="BN661" s="20"/>
      <c r="BO661" s="12"/>
      <c r="BP661" s="20"/>
      <c r="BQ661" s="12"/>
      <c r="BR661" s="20"/>
      <c r="BS661" s="12"/>
      <c r="BT661" s="20"/>
      <c r="BU661" s="12"/>
      <c r="BV661" s="20"/>
      <c r="BW661" s="12"/>
      <c r="CN661" s="7"/>
    </row>
    <row r="662" spans="2:92" s="10" customFormat="1" x14ac:dyDescent="0.15">
      <c r="B662" s="10" t="s">
        <v>374</v>
      </c>
      <c r="C662" s="10" t="s">
        <v>755</v>
      </c>
      <c r="D662" s="10" t="s">
        <v>14</v>
      </c>
      <c r="E662" s="10" t="s">
        <v>249</v>
      </c>
      <c r="F662" s="10" t="s">
        <v>729</v>
      </c>
      <c r="G662" s="10" t="s">
        <v>78</v>
      </c>
      <c r="J662" s="11"/>
      <c r="P662" s="11"/>
      <c r="W662" s="11"/>
      <c r="Z662" s="11"/>
      <c r="AD662" s="11"/>
      <c r="AJ662" s="11"/>
      <c r="AK662" s="10">
        <v>32.24</v>
      </c>
      <c r="AN662" s="11"/>
      <c r="AR662" s="11"/>
      <c r="AS662" s="11"/>
      <c r="AX662" s="11"/>
      <c r="AZ662" s="11"/>
      <c r="BD662" s="22"/>
      <c r="BE662" s="22"/>
      <c r="BF662" s="22"/>
      <c r="BG662" s="12"/>
      <c r="BH662" s="20"/>
      <c r="BI662" s="12"/>
      <c r="BJ662" s="20"/>
      <c r="BK662" s="12"/>
      <c r="BL662" s="20"/>
      <c r="BM662" s="12"/>
      <c r="BN662" s="20"/>
      <c r="BO662" s="12"/>
      <c r="BP662" s="20"/>
      <c r="BQ662" s="12"/>
      <c r="BR662" s="20"/>
      <c r="BS662" s="12"/>
      <c r="BT662" s="20"/>
      <c r="BU662" s="12"/>
      <c r="BV662" s="20"/>
      <c r="BW662" s="12"/>
      <c r="CN662" s="7"/>
    </row>
    <row r="663" spans="2:92" s="10" customFormat="1" x14ac:dyDescent="0.15">
      <c r="B663" s="10" t="s">
        <v>374</v>
      </c>
      <c r="C663" s="10" t="s">
        <v>756</v>
      </c>
      <c r="D663" s="10" t="s">
        <v>15</v>
      </c>
      <c r="E663" s="10" t="s">
        <v>249</v>
      </c>
      <c r="F663" s="10" t="s">
        <v>729</v>
      </c>
      <c r="G663" s="10" t="s">
        <v>78</v>
      </c>
      <c r="J663" s="11"/>
      <c r="P663" s="11"/>
      <c r="W663" s="11"/>
      <c r="Z663" s="11"/>
      <c r="AD663" s="11"/>
      <c r="AJ663" s="11"/>
      <c r="AK663" s="10">
        <v>30.61</v>
      </c>
      <c r="AN663" s="11"/>
      <c r="AR663" s="11"/>
      <c r="AS663" s="11"/>
      <c r="AX663" s="11"/>
      <c r="AZ663" s="11"/>
      <c r="BD663" s="22"/>
      <c r="BE663" s="22"/>
      <c r="BF663" s="22"/>
      <c r="BG663" s="12"/>
      <c r="BH663" s="20"/>
      <c r="BI663" s="12"/>
      <c r="BJ663" s="20"/>
      <c r="BK663" s="12"/>
      <c r="BL663" s="20"/>
      <c r="BM663" s="12"/>
      <c r="BN663" s="20"/>
      <c r="BO663" s="12"/>
      <c r="BP663" s="20"/>
      <c r="BQ663" s="12"/>
      <c r="BR663" s="20"/>
      <c r="BS663" s="12"/>
      <c r="BT663" s="20"/>
      <c r="BU663" s="12"/>
      <c r="BV663" s="20"/>
      <c r="BW663" s="12"/>
      <c r="CN663" s="7"/>
    </row>
    <row r="664" spans="2:92" s="10" customFormat="1" x14ac:dyDescent="0.15">
      <c r="B664" s="10" t="s">
        <v>374</v>
      </c>
      <c r="C664" s="10" t="s">
        <v>757</v>
      </c>
      <c r="D664" s="10" t="s">
        <v>15</v>
      </c>
      <c r="E664" s="10" t="s">
        <v>249</v>
      </c>
      <c r="F664" s="10" t="s">
        <v>729</v>
      </c>
      <c r="G664" s="10" t="s">
        <v>78</v>
      </c>
      <c r="J664" s="11"/>
      <c r="P664" s="11"/>
      <c r="W664" s="11"/>
      <c r="Z664" s="11"/>
      <c r="AD664" s="11"/>
      <c r="AJ664" s="11"/>
      <c r="AM664" s="10">
        <v>44.51</v>
      </c>
      <c r="AN664" s="11"/>
      <c r="AR664" s="11"/>
      <c r="AS664" s="11"/>
      <c r="AX664" s="11"/>
      <c r="AZ664" s="11"/>
      <c r="BD664" s="22"/>
      <c r="BE664" s="22"/>
      <c r="BF664" s="22"/>
      <c r="BG664" s="12"/>
      <c r="BH664" s="20"/>
      <c r="BI664" s="12"/>
      <c r="BJ664" s="20"/>
      <c r="BK664" s="12"/>
      <c r="BL664" s="20"/>
      <c r="BM664" s="12"/>
      <c r="BN664" s="20"/>
      <c r="BO664" s="12"/>
      <c r="BP664" s="20"/>
      <c r="BQ664" s="12"/>
      <c r="BR664" s="20"/>
      <c r="BS664" s="12"/>
      <c r="BT664" s="20"/>
      <c r="BU664" s="12"/>
      <c r="BV664" s="20"/>
      <c r="BW664" s="12"/>
      <c r="CN664" s="7"/>
    </row>
    <row r="665" spans="2:92" s="10" customFormat="1" x14ac:dyDescent="0.15">
      <c r="B665" s="10" t="s">
        <v>374</v>
      </c>
      <c r="C665" s="10" t="s">
        <v>758</v>
      </c>
      <c r="D665" s="10" t="s">
        <v>15</v>
      </c>
      <c r="E665" s="10" t="s">
        <v>249</v>
      </c>
      <c r="F665" s="10" t="s">
        <v>729</v>
      </c>
      <c r="G665" s="10" t="s">
        <v>78</v>
      </c>
      <c r="J665" s="11"/>
      <c r="P665" s="11"/>
      <c r="W665" s="11"/>
      <c r="Z665" s="11"/>
      <c r="AD665" s="11"/>
      <c r="AJ665" s="11"/>
      <c r="AM665" s="10">
        <v>45.1</v>
      </c>
      <c r="AN665" s="11"/>
      <c r="AR665" s="11"/>
      <c r="AS665" s="11"/>
      <c r="AX665" s="11"/>
      <c r="AZ665" s="11"/>
      <c r="BD665" s="22"/>
      <c r="BE665" s="22"/>
      <c r="BF665" s="22"/>
      <c r="BG665" s="12"/>
      <c r="BH665" s="20"/>
      <c r="BI665" s="12"/>
      <c r="BJ665" s="20"/>
      <c r="BK665" s="12"/>
      <c r="BL665" s="20"/>
      <c r="BM665" s="12"/>
      <c r="BN665" s="20"/>
      <c r="BO665" s="12"/>
      <c r="BP665" s="20"/>
      <c r="BQ665" s="12"/>
      <c r="BR665" s="20"/>
      <c r="BS665" s="12"/>
      <c r="BT665" s="20"/>
      <c r="BU665" s="12"/>
      <c r="BV665" s="20"/>
      <c r="BW665" s="12"/>
      <c r="CN665" s="7"/>
    </row>
    <row r="666" spans="2:92" s="10" customFormat="1" x14ac:dyDescent="0.15">
      <c r="B666" s="10" t="s">
        <v>374</v>
      </c>
      <c r="C666" s="10" t="s">
        <v>759</v>
      </c>
      <c r="D666" s="10" t="s">
        <v>15</v>
      </c>
      <c r="E666" s="10" t="s">
        <v>249</v>
      </c>
      <c r="F666" s="10" t="s">
        <v>729</v>
      </c>
      <c r="G666" s="10" t="s">
        <v>78</v>
      </c>
      <c r="J666" s="11"/>
      <c r="P666" s="11"/>
      <c r="W666" s="11"/>
      <c r="Z666" s="11"/>
      <c r="AD666" s="11"/>
      <c r="AJ666" s="11"/>
      <c r="AK666" s="10">
        <v>30.97</v>
      </c>
      <c r="AN666" s="11"/>
      <c r="AR666" s="11"/>
      <c r="AS666" s="11"/>
      <c r="AX666" s="11"/>
      <c r="AZ666" s="11"/>
      <c r="BD666" s="22"/>
      <c r="BE666" s="22"/>
      <c r="BF666" s="22"/>
      <c r="BG666" s="12"/>
      <c r="BH666" s="20"/>
      <c r="BI666" s="12"/>
      <c r="BJ666" s="20"/>
      <c r="BK666" s="12"/>
      <c r="BL666" s="20"/>
      <c r="BM666" s="12"/>
      <c r="BN666" s="20"/>
      <c r="BO666" s="12"/>
      <c r="BP666" s="20"/>
      <c r="BQ666" s="12"/>
      <c r="BR666" s="20"/>
      <c r="BS666" s="12"/>
      <c r="BT666" s="20"/>
      <c r="BU666" s="12"/>
      <c r="BV666" s="20"/>
      <c r="BW666" s="12"/>
      <c r="CN666" s="7"/>
    </row>
    <row r="667" spans="2:92" s="10" customFormat="1" x14ac:dyDescent="0.15">
      <c r="B667" s="10" t="s">
        <v>374</v>
      </c>
      <c r="C667" s="10" t="s">
        <v>760</v>
      </c>
      <c r="D667" s="10" t="s">
        <v>15</v>
      </c>
      <c r="E667" s="10" t="s">
        <v>249</v>
      </c>
      <c r="F667" s="10" t="s">
        <v>729</v>
      </c>
      <c r="G667" s="10" t="s">
        <v>78</v>
      </c>
      <c r="J667" s="11"/>
      <c r="P667" s="11"/>
      <c r="W667" s="11"/>
      <c r="Z667" s="11"/>
      <c r="AD667" s="11"/>
      <c r="AJ667" s="11">
        <v>220.51</v>
      </c>
      <c r="AK667" s="10">
        <v>33.11</v>
      </c>
      <c r="AL667" s="10">
        <v>21.5</v>
      </c>
      <c r="AM667" s="10">
        <v>44.6</v>
      </c>
      <c r="AN667" s="11"/>
      <c r="AR667" s="11"/>
      <c r="AS667" s="11"/>
      <c r="AX667" s="11"/>
      <c r="AZ667" s="11"/>
      <c r="BD667" s="22"/>
      <c r="BE667" s="22"/>
      <c r="BF667" s="22"/>
      <c r="BG667" s="12"/>
      <c r="BH667" s="20"/>
      <c r="BI667" s="12"/>
      <c r="BJ667" s="20"/>
      <c r="BK667" s="12"/>
      <c r="BL667" s="20"/>
      <c r="BM667" s="12"/>
      <c r="BN667" s="20"/>
      <c r="BO667" s="12"/>
      <c r="BP667" s="20"/>
      <c r="BQ667" s="12"/>
      <c r="BR667" s="20"/>
      <c r="BS667" s="12"/>
      <c r="BT667" s="20"/>
      <c r="BU667" s="12"/>
      <c r="BV667" s="20"/>
      <c r="BW667" s="12"/>
      <c r="CN667" s="7"/>
    </row>
    <row r="668" spans="2:92" s="10" customFormat="1" x14ac:dyDescent="0.15">
      <c r="B668" s="10" t="s">
        <v>374</v>
      </c>
      <c r="C668" s="10" t="s">
        <v>761</v>
      </c>
      <c r="D668" s="10" t="s">
        <v>24</v>
      </c>
      <c r="E668" s="10" t="s">
        <v>249</v>
      </c>
      <c r="F668" s="10" t="s">
        <v>729</v>
      </c>
      <c r="G668" s="10" t="s">
        <v>78</v>
      </c>
      <c r="J668" s="11"/>
      <c r="P668" s="11"/>
      <c r="W668" s="11"/>
      <c r="Z668" s="11"/>
      <c r="AD668" s="11"/>
      <c r="AJ668" s="11"/>
      <c r="AN668" s="11"/>
      <c r="AR668" s="11"/>
      <c r="AS668" s="11"/>
      <c r="AX668" s="11"/>
      <c r="AZ668" s="11">
        <v>195.41</v>
      </c>
      <c r="BB668" s="10">
        <v>20.46</v>
      </c>
      <c r="BC668" s="10">
        <v>38.72</v>
      </c>
      <c r="BD668" s="22"/>
      <c r="BE668" s="22"/>
      <c r="BF668" s="22"/>
      <c r="BG668" s="12"/>
      <c r="BH668" s="20"/>
      <c r="BI668" s="12"/>
      <c r="BJ668" s="20"/>
      <c r="BK668" s="12"/>
      <c r="BL668" s="20"/>
      <c r="BM668" s="12"/>
      <c r="BN668" s="20"/>
      <c r="BO668" s="12"/>
      <c r="BP668" s="20"/>
      <c r="BQ668" s="12"/>
      <c r="BR668" s="20"/>
      <c r="BS668" s="12"/>
      <c r="BT668" s="20"/>
      <c r="BU668" s="12"/>
      <c r="BV668" s="20"/>
      <c r="BW668" s="12"/>
      <c r="CN668" s="7"/>
    </row>
    <row r="669" spans="2:92" s="10" customFormat="1" x14ac:dyDescent="0.15">
      <c r="B669" s="10" t="s">
        <v>374</v>
      </c>
      <c r="C669" s="10" t="s">
        <v>762</v>
      </c>
      <c r="D669" s="10" t="s">
        <v>24</v>
      </c>
      <c r="E669" s="10" t="s">
        <v>249</v>
      </c>
      <c r="F669" s="10" t="s">
        <v>729</v>
      </c>
      <c r="G669" s="10" t="s">
        <v>78</v>
      </c>
      <c r="J669" s="11"/>
      <c r="P669" s="11"/>
      <c r="W669" s="11"/>
      <c r="Z669" s="11"/>
      <c r="AD669" s="11"/>
      <c r="AJ669" s="11"/>
      <c r="AN669" s="11"/>
      <c r="AR669" s="11"/>
      <c r="AS669" s="11"/>
      <c r="AX669" s="11"/>
      <c r="AZ669" s="11"/>
      <c r="BC669" s="10">
        <v>40.729999999999997</v>
      </c>
      <c r="BD669" s="22"/>
      <c r="BE669" s="22"/>
      <c r="BF669" s="22"/>
      <c r="BG669" s="12"/>
      <c r="BH669" s="20"/>
      <c r="BI669" s="12"/>
      <c r="BJ669" s="20"/>
      <c r="BK669" s="12"/>
      <c r="BL669" s="20"/>
      <c r="BM669" s="12"/>
      <c r="BN669" s="20"/>
      <c r="BO669" s="12"/>
      <c r="BP669" s="20"/>
      <c r="BQ669" s="12"/>
      <c r="BR669" s="20"/>
      <c r="BS669" s="12"/>
      <c r="BT669" s="20"/>
      <c r="BU669" s="12"/>
      <c r="BV669" s="20"/>
      <c r="BW669" s="12"/>
      <c r="CN669" s="7"/>
    </row>
    <row r="670" spans="2:92" s="10" customFormat="1" x14ac:dyDescent="0.15">
      <c r="B670" s="10" t="s">
        <v>374</v>
      </c>
      <c r="C670" s="10" t="s">
        <v>763</v>
      </c>
      <c r="D670" s="10" t="s">
        <v>24</v>
      </c>
      <c r="E670" s="10" t="s">
        <v>249</v>
      </c>
      <c r="F670" s="10" t="s">
        <v>729</v>
      </c>
      <c r="G670" s="10" t="s">
        <v>78</v>
      </c>
      <c r="J670" s="11"/>
      <c r="P670" s="11"/>
      <c r="W670" s="11"/>
      <c r="Z670" s="11"/>
      <c r="AD670" s="11"/>
      <c r="AJ670" s="11"/>
      <c r="AN670" s="11"/>
      <c r="AR670" s="11"/>
      <c r="AS670" s="11"/>
      <c r="AX670" s="11"/>
      <c r="AZ670" s="11"/>
      <c r="BC670" s="10">
        <v>37.520000000000003</v>
      </c>
      <c r="BD670" s="22"/>
      <c r="BE670" s="22"/>
      <c r="BF670" s="22"/>
      <c r="BG670" s="12"/>
      <c r="BH670" s="20"/>
      <c r="BI670" s="12"/>
      <c r="BJ670" s="20"/>
      <c r="BK670" s="12"/>
      <c r="BL670" s="20"/>
      <c r="BM670" s="12"/>
      <c r="BN670" s="20"/>
      <c r="BO670" s="12"/>
      <c r="BP670" s="20"/>
      <c r="BQ670" s="12"/>
      <c r="BR670" s="20"/>
      <c r="BS670" s="12"/>
      <c r="BT670" s="20"/>
      <c r="BU670" s="12"/>
      <c r="BV670" s="20"/>
      <c r="BW670" s="12"/>
      <c r="CN670" s="7"/>
    </row>
    <row r="671" spans="2:92" s="10" customFormat="1" x14ac:dyDescent="0.15">
      <c r="B671" s="10" t="s">
        <v>374</v>
      </c>
      <c r="C671" s="10" t="s">
        <v>764</v>
      </c>
      <c r="D671" s="10" t="s">
        <v>21</v>
      </c>
      <c r="E671" s="10" t="s">
        <v>249</v>
      </c>
      <c r="F671" s="10" t="s">
        <v>729</v>
      </c>
      <c r="G671" s="10" t="s">
        <v>78</v>
      </c>
      <c r="J671" s="11"/>
      <c r="P671" s="11"/>
      <c r="W671" s="11"/>
      <c r="Z671" s="11"/>
      <c r="AD671" s="11"/>
      <c r="AJ671" s="11"/>
      <c r="AN671" s="11"/>
      <c r="AR671" s="11"/>
      <c r="AS671" s="11"/>
      <c r="AU671" s="10">
        <v>30.49</v>
      </c>
      <c r="AX671" s="11"/>
      <c r="AZ671" s="11"/>
      <c r="BD671" s="22"/>
      <c r="BE671" s="22"/>
      <c r="BF671" s="22"/>
      <c r="BG671" s="12"/>
      <c r="BH671" s="20"/>
      <c r="BI671" s="12"/>
      <c r="BJ671" s="20"/>
      <c r="BK671" s="12"/>
      <c r="BL671" s="20"/>
      <c r="BM671" s="12"/>
      <c r="BN671" s="20"/>
      <c r="BO671" s="12"/>
      <c r="BP671" s="20"/>
      <c r="BQ671" s="12"/>
      <c r="BR671" s="20"/>
      <c r="BS671" s="12"/>
      <c r="BT671" s="20"/>
      <c r="BU671" s="12"/>
      <c r="BV671" s="20"/>
      <c r="BW671" s="12"/>
      <c r="CN671" s="7"/>
    </row>
    <row r="672" spans="2:92" s="10" customFormat="1" x14ac:dyDescent="0.15">
      <c r="B672" s="10" t="s">
        <v>374</v>
      </c>
      <c r="C672" s="10" t="s">
        <v>765</v>
      </c>
      <c r="D672" s="10" t="s">
        <v>24</v>
      </c>
      <c r="E672" s="10" t="s">
        <v>249</v>
      </c>
      <c r="F672" s="10" t="s">
        <v>729</v>
      </c>
      <c r="G672" s="10" t="s">
        <v>78</v>
      </c>
      <c r="J672" s="11"/>
      <c r="P672" s="11"/>
      <c r="W672" s="11"/>
      <c r="Z672" s="11"/>
      <c r="AD672" s="11"/>
      <c r="AJ672" s="11"/>
      <c r="AN672" s="11"/>
      <c r="AR672" s="11"/>
      <c r="AS672" s="11"/>
      <c r="AX672" s="11"/>
      <c r="AZ672" s="11"/>
      <c r="BC672" s="10">
        <v>40.75</v>
      </c>
      <c r="BD672" s="22"/>
      <c r="BE672" s="22"/>
      <c r="BF672" s="22"/>
      <c r="BG672" s="12"/>
      <c r="BH672" s="20"/>
      <c r="BI672" s="12"/>
      <c r="BJ672" s="20"/>
      <c r="BK672" s="12"/>
      <c r="BL672" s="20"/>
      <c r="BM672" s="12"/>
      <c r="BN672" s="20"/>
      <c r="BO672" s="12"/>
      <c r="BP672" s="20"/>
      <c r="BQ672" s="12"/>
      <c r="BR672" s="20"/>
      <c r="BS672" s="12"/>
      <c r="BT672" s="20"/>
      <c r="BU672" s="12"/>
      <c r="BV672" s="20"/>
      <c r="BW672" s="12"/>
      <c r="CN672" s="7"/>
    </row>
    <row r="673" spans="2:92" s="10" customFormat="1" x14ac:dyDescent="0.15">
      <c r="B673" s="10" t="s">
        <v>374</v>
      </c>
      <c r="C673" s="10" t="s">
        <v>766</v>
      </c>
      <c r="D673" s="10" t="s">
        <v>25</v>
      </c>
      <c r="E673" s="10" t="s">
        <v>249</v>
      </c>
      <c r="F673" s="10" t="s">
        <v>729</v>
      </c>
      <c r="G673" s="10" t="s">
        <v>78</v>
      </c>
      <c r="J673" s="11"/>
      <c r="P673" s="11"/>
      <c r="W673" s="11"/>
      <c r="Z673" s="11"/>
      <c r="AD673" s="11"/>
      <c r="AJ673" s="11"/>
      <c r="AN673" s="11"/>
      <c r="AR673" s="11"/>
      <c r="AS673" s="11"/>
      <c r="AX673" s="11"/>
      <c r="AZ673" s="11"/>
      <c r="BC673" s="10">
        <v>38.950000000000003</v>
      </c>
      <c r="BD673" s="22"/>
      <c r="BE673" s="22"/>
      <c r="BF673" s="22"/>
      <c r="BG673" s="12"/>
      <c r="BH673" s="20"/>
      <c r="BI673" s="12"/>
      <c r="BJ673" s="20"/>
      <c r="BK673" s="12"/>
      <c r="BL673" s="20"/>
      <c r="BM673" s="12"/>
      <c r="BN673" s="20"/>
      <c r="BO673" s="12"/>
      <c r="BP673" s="20"/>
      <c r="BQ673" s="12"/>
      <c r="BR673" s="20"/>
      <c r="BS673" s="12"/>
      <c r="BT673" s="20"/>
      <c r="BU673" s="12"/>
      <c r="BV673" s="20"/>
      <c r="BW673" s="12"/>
      <c r="CN673" s="7"/>
    </row>
    <row r="674" spans="2:92" s="10" customFormat="1" x14ac:dyDescent="0.15">
      <c r="B674" s="10" t="s">
        <v>374</v>
      </c>
      <c r="C674" s="10" t="s">
        <v>767</v>
      </c>
      <c r="D674" s="10" t="s">
        <v>32</v>
      </c>
      <c r="E674" s="10" t="s">
        <v>249</v>
      </c>
      <c r="F674" s="10" t="s">
        <v>729</v>
      </c>
      <c r="G674" s="10" t="s">
        <v>78</v>
      </c>
      <c r="J674" s="11"/>
      <c r="P674" s="11"/>
      <c r="W674" s="11"/>
      <c r="Z674" s="11"/>
      <c r="AD674" s="11"/>
      <c r="AJ674" s="11"/>
      <c r="AN674" s="11"/>
      <c r="AR674" s="11"/>
      <c r="AS674" s="11"/>
      <c r="AX674" s="11"/>
      <c r="AZ674" s="11"/>
      <c r="BD674" s="22"/>
      <c r="BE674" s="22"/>
      <c r="BF674" s="22">
        <v>38.869999999999997</v>
      </c>
      <c r="BG674" s="12"/>
      <c r="BH674" s="20"/>
      <c r="BI674" s="12"/>
      <c r="BJ674" s="20"/>
      <c r="BK674" s="12"/>
      <c r="BL674" s="20"/>
      <c r="BM674" s="12"/>
      <c r="BN674" s="20"/>
      <c r="BO674" s="12"/>
      <c r="BP674" s="20"/>
      <c r="BQ674" s="12"/>
      <c r="BR674" s="20"/>
      <c r="BS674" s="12"/>
      <c r="BT674" s="20"/>
      <c r="BU674" s="12"/>
      <c r="BV674" s="20"/>
      <c r="BW674" s="12"/>
      <c r="CN674" s="7"/>
    </row>
    <row r="675" spans="2:92" s="10" customFormat="1" x14ac:dyDescent="0.15">
      <c r="B675" s="10" t="s">
        <v>374</v>
      </c>
      <c r="C675" s="10" t="s">
        <v>768</v>
      </c>
      <c r="D675" s="10" t="s">
        <v>157</v>
      </c>
      <c r="E675" s="10" t="s">
        <v>249</v>
      </c>
      <c r="F675" s="10" t="s">
        <v>729</v>
      </c>
      <c r="G675" s="10" t="s">
        <v>78</v>
      </c>
      <c r="J675" s="11"/>
      <c r="P675" s="11"/>
      <c r="W675" s="11"/>
      <c r="Z675" s="11"/>
      <c r="AD675" s="11"/>
      <c r="AJ675" s="11"/>
      <c r="AN675" s="11"/>
      <c r="AR675" s="11"/>
      <c r="AS675" s="11"/>
      <c r="AX675" s="11"/>
      <c r="AZ675" s="11"/>
      <c r="BD675" s="22"/>
      <c r="BE675" s="22"/>
      <c r="BF675" s="22"/>
      <c r="BG675" s="12">
        <v>62.57</v>
      </c>
      <c r="BH675" s="20">
        <v>29.07</v>
      </c>
      <c r="BI675" s="12"/>
      <c r="BJ675" s="20"/>
      <c r="BK675" s="12"/>
      <c r="BL675" s="20"/>
      <c r="BM675" s="12"/>
      <c r="BN675" s="20"/>
      <c r="BO675" s="12"/>
      <c r="BP675" s="20"/>
      <c r="BQ675" s="12"/>
      <c r="BR675" s="20"/>
      <c r="BS675" s="12"/>
      <c r="BT675" s="20"/>
      <c r="BU675" s="12"/>
      <c r="BV675" s="20"/>
      <c r="BW675" s="12"/>
      <c r="CN675" s="7"/>
    </row>
    <row r="676" spans="2:92" s="10" customFormat="1" x14ac:dyDescent="0.15">
      <c r="B676" s="10" t="s">
        <v>374</v>
      </c>
      <c r="C676" s="10" t="s">
        <v>769</v>
      </c>
      <c r="D676" s="10" t="s">
        <v>41</v>
      </c>
      <c r="E676" s="10" t="s">
        <v>249</v>
      </c>
      <c r="F676" s="10" t="s">
        <v>729</v>
      </c>
      <c r="G676" s="10" t="s">
        <v>78</v>
      </c>
      <c r="J676" s="11"/>
      <c r="P676" s="11"/>
      <c r="W676" s="11"/>
      <c r="Z676" s="11"/>
      <c r="AD676" s="11"/>
      <c r="AJ676" s="11"/>
      <c r="AN676" s="11"/>
      <c r="AR676" s="11"/>
      <c r="AS676" s="11"/>
      <c r="AX676" s="11"/>
      <c r="AZ676" s="11"/>
      <c r="BD676" s="22"/>
      <c r="BE676" s="22"/>
      <c r="BF676" s="22"/>
      <c r="BG676" s="12"/>
      <c r="BH676" s="20"/>
      <c r="BI676" s="12"/>
      <c r="BJ676" s="20"/>
      <c r="BK676" s="12"/>
      <c r="BL676" s="20"/>
      <c r="BM676" s="12"/>
      <c r="BN676" s="20"/>
      <c r="BO676" s="12">
        <v>67.430000000000007</v>
      </c>
      <c r="BP676" s="20"/>
      <c r="BQ676" s="12"/>
      <c r="BR676" s="20"/>
      <c r="BS676" s="12"/>
      <c r="BT676" s="20"/>
      <c r="BU676" s="12"/>
      <c r="BV676" s="20"/>
      <c r="BW676" s="12"/>
      <c r="CN676" s="7"/>
    </row>
    <row r="677" spans="2:92" s="10" customFormat="1" x14ac:dyDescent="0.15">
      <c r="B677" s="10" t="s">
        <v>374</v>
      </c>
      <c r="C677" s="10" t="s">
        <v>770</v>
      </c>
      <c r="D677" s="10" t="s">
        <v>39</v>
      </c>
      <c r="E677" s="10" t="s">
        <v>249</v>
      </c>
      <c r="F677" s="10" t="s">
        <v>729</v>
      </c>
      <c r="G677" s="10" t="s">
        <v>78</v>
      </c>
      <c r="J677" s="11"/>
      <c r="P677" s="11"/>
      <c r="W677" s="11"/>
      <c r="Z677" s="11"/>
      <c r="AD677" s="11"/>
      <c r="AJ677" s="11"/>
      <c r="AN677" s="11"/>
      <c r="AR677" s="11"/>
      <c r="AS677" s="11"/>
      <c r="AX677" s="11"/>
      <c r="AZ677" s="11"/>
      <c r="BD677" s="22"/>
      <c r="BE677" s="22"/>
      <c r="BF677" s="22"/>
      <c r="BG677" s="12"/>
      <c r="BH677" s="20"/>
      <c r="BI677" s="12"/>
      <c r="BJ677" s="20"/>
      <c r="BK677" s="12"/>
      <c r="BL677" s="20"/>
      <c r="BM677" s="12">
        <v>84.34</v>
      </c>
      <c r="BN677" s="20">
        <v>15.79</v>
      </c>
      <c r="BO677" s="12"/>
      <c r="BP677" s="20"/>
      <c r="BQ677" s="12"/>
      <c r="BR677" s="20"/>
      <c r="BS677" s="12"/>
      <c r="BT677" s="20"/>
      <c r="BU677" s="12"/>
      <c r="BV677" s="20"/>
      <c r="BW677" s="12"/>
      <c r="CN677" s="7"/>
    </row>
    <row r="678" spans="2:92" s="10" customFormat="1" x14ac:dyDescent="0.15">
      <c r="B678" s="10" t="s">
        <v>374</v>
      </c>
      <c r="C678" s="10" t="s">
        <v>771</v>
      </c>
      <c r="D678" s="10" t="s">
        <v>39</v>
      </c>
      <c r="E678" s="10" t="s">
        <v>249</v>
      </c>
      <c r="F678" s="10" t="s">
        <v>729</v>
      </c>
      <c r="G678" s="10" t="s">
        <v>78</v>
      </c>
      <c r="J678" s="11"/>
      <c r="P678" s="11"/>
      <c r="W678" s="11"/>
      <c r="Z678" s="11"/>
      <c r="AD678" s="11"/>
      <c r="AJ678" s="11"/>
      <c r="AN678" s="11"/>
      <c r="AR678" s="11"/>
      <c r="AS678" s="11"/>
      <c r="AX678" s="11"/>
      <c r="AZ678" s="11"/>
      <c r="BD678" s="22"/>
      <c r="BE678" s="22"/>
      <c r="BF678" s="22"/>
      <c r="BG678" s="12"/>
      <c r="BH678" s="20"/>
      <c r="BI678" s="12"/>
      <c r="BJ678" s="20"/>
      <c r="BK678" s="12"/>
      <c r="BL678" s="20"/>
      <c r="BM678" s="12">
        <v>84.2</v>
      </c>
      <c r="BN678" s="20">
        <v>14.45</v>
      </c>
      <c r="BO678" s="12"/>
      <c r="BP678" s="20"/>
      <c r="BQ678" s="12"/>
      <c r="BR678" s="20"/>
      <c r="BS678" s="12"/>
      <c r="BT678" s="20"/>
      <c r="BU678" s="12"/>
      <c r="BV678" s="20"/>
      <c r="BW678" s="12"/>
      <c r="CN678" s="7"/>
    </row>
    <row r="679" spans="2:92" s="10" customFormat="1" x14ac:dyDescent="0.15">
      <c r="B679" s="10" t="s">
        <v>374</v>
      </c>
      <c r="C679" s="10" t="s">
        <v>772</v>
      </c>
      <c r="D679" s="10" t="s">
        <v>35</v>
      </c>
      <c r="E679" s="10" t="s">
        <v>249</v>
      </c>
      <c r="F679" s="10" t="s">
        <v>729</v>
      </c>
      <c r="G679" s="10" t="s">
        <v>78</v>
      </c>
      <c r="J679" s="11"/>
      <c r="P679" s="11"/>
      <c r="W679" s="11"/>
      <c r="Z679" s="11"/>
      <c r="AD679" s="11"/>
      <c r="AJ679" s="11"/>
      <c r="AN679" s="11"/>
      <c r="AR679" s="11"/>
      <c r="AS679" s="11"/>
      <c r="AX679" s="11"/>
      <c r="AZ679" s="11"/>
      <c r="BD679" s="22"/>
      <c r="BE679" s="22"/>
      <c r="BF679" s="22"/>
      <c r="BG679" s="12"/>
      <c r="BH679" s="20"/>
      <c r="BI679" s="12">
        <v>75.97</v>
      </c>
      <c r="BJ679" s="20">
        <v>15.86</v>
      </c>
      <c r="BK679" s="12"/>
      <c r="BL679" s="20"/>
      <c r="BM679" s="12"/>
      <c r="BN679" s="20"/>
      <c r="BO679" s="12"/>
      <c r="BP679" s="20"/>
      <c r="BQ679" s="12"/>
      <c r="BR679" s="20"/>
      <c r="BS679" s="12"/>
      <c r="BT679" s="20"/>
      <c r="BU679" s="12"/>
      <c r="BV679" s="20"/>
      <c r="BW679" s="12"/>
      <c r="CN679" s="7"/>
    </row>
    <row r="680" spans="2:92" s="10" customFormat="1" x14ac:dyDescent="0.15">
      <c r="B680" s="10" t="s">
        <v>374</v>
      </c>
      <c r="C680" s="10" t="s">
        <v>773</v>
      </c>
      <c r="D680" s="10" t="s">
        <v>35</v>
      </c>
      <c r="E680" s="10" t="s">
        <v>249</v>
      </c>
      <c r="F680" s="10" t="s">
        <v>729</v>
      </c>
      <c r="G680" s="10" t="s">
        <v>78</v>
      </c>
      <c r="J680" s="11"/>
      <c r="P680" s="11"/>
      <c r="W680" s="11"/>
      <c r="Z680" s="11"/>
      <c r="AD680" s="11"/>
      <c r="AJ680" s="11"/>
      <c r="AN680" s="11"/>
      <c r="AR680" s="11"/>
      <c r="AS680" s="11"/>
      <c r="AX680" s="11"/>
      <c r="AZ680" s="11"/>
      <c r="BD680" s="22"/>
      <c r="BE680" s="22"/>
      <c r="BF680" s="22"/>
      <c r="BG680" s="12"/>
      <c r="BH680" s="20"/>
      <c r="BI680" s="12">
        <v>77.28</v>
      </c>
      <c r="BJ680" s="20">
        <v>16.760000000000002</v>
      </c>
      <c r="BK680" s="12"/>
      <c r="BL680" s="20"/>
      <c r="BM680" s="12"/>
      <c r="BN680" s="20"/>
      <c r="BO680" s="12"/>
      <c r="BP680" s="20"/>
      <c r="BQ680" s="12"/>
      <c r="BR680" s="20"/>
      <c r="BS680" s="12"/>
      <c r="BT680" s="20"/>
      <c r="BU680" s="12"/>
      <c r="BV680" s="20"/>
      <c r="BW680" s="12"/>
      <c r="CN680" s="7"/>
    </row>
    <row r="681" spans="2:92" s="10" customFormat="1" x14ac:dyDescent="0.15">
      <c r="B681" s="10" t="s">
        <v>374</v>
      </c>
      <c r="C681" s="10" t="s">
        <v>774</v>
      </c>
      <c r="D681" s="10" t="s">
        <v>775</v>
      </c>
      <c r="E681" s="10" t="s">
        <v>249</v>
      </c>
      <c r="F681" s="10" t="s">
        <v>729</v>
      </c>
      <c r="G681" s="10" t="s">
        <v>78</v>
      </c>
      <c r="J681" s="11"/>
      <c r="P681" s="11"/>
      <c r="W681" s="11"/>
      <c r="Z681" s="11"/>
      <c r="AD681" s="11"/>
      <c r="AJ681" s="11"/>
      <c r="AN681" s="11"/>
      <c r="AR681" s="11"/>
      <c r="AS681" s="11"/>
      <c r="AX681" s="11"/>
      <c r="AZ681" s="11"/>
      <c r="BD681" s="22"/>
      <c r="BE681" s="22"/>
      <c r="BF681" s="22"/>
      <c r="BG681" s="12"/>
      <c r="BH681" s="20"/>
      <c r="BI681" s="10">
        <v>77.59</v>
      </c>
      <c r="BJ681" s="20">
        <v>15.89</v>
      </c>
      <c r="BK681" s="12"/>
      <c r="BL681" s="20"/>
      <c r="BM681" s="12"/>
      <c r="BN681" s="20"/>
      <c r="BO681" s="12"/>
      <c r="BP681" s="20"/>
      <c r="BQ681" s="12"/>
      <c r="BR681" s="20"/>
      <c r="BS681" s="12"/>
      <c r="BT681" s="20"/>
      <c r="BU681" s="12"/>
      <c r="BV681" s="20"/>
      <c r="BW681" s="12"/>
      <c r="CN681" s="7"/>
    </row>
    <row r="682" spans="2:92" s="10" customFormat="1" x14ac:dyDescent="0.15">
      <c r="B682" s="10" t="s">
        <v>374</v>
      </c>
      <c r="C682" s="10" t="s">
        <v>776</v>
      </c>
      <c r="D682" s="10" t="s">
        <v>775</v>
      </c>
      <c r="E682" s="10" t="s">
        <v>249</v>
      </c>
      <c r="F682" s="10" t="s">
        <v>729</v>
      </c>
      <c r="G682" s="10" t="s">
        <v>78</v>
      </c>
      <c r="J682" s="11"/>
      <c r="P682" s="11"/>
      <c r="W682" s="11"/>
      <c r="Z682" s="11"/>
      <c r="AD682" s="11"/>
      <c r="AJ682" s="11"/>
      <c r="AN682" s="11"/>
      <c r="AR682" s="11"/>
      <c r="AS682" s="11"/>
      <c r="AX682" s="11"/>
      <c r="AZ682" s="11"/>
      <c r="BD682" s="22"/>
      <c r="BE682" s="22"/>
      <c r="BF682" s="22"/>
      <c r="BG682" s="12"/>
      <c r="BH682" s="20"/>
      <c r="BI682" s="10">
        <v>77.25</v>
      </c>
      <c r="BJ682" s="20">
        <v>16.75</v>
      </c>
      <c r="BK682" s="12"/>
      <c r="BL682" s="20"/>
      <c r="BM682" s="12"/>
      <c r="BN682" s="20"/>
      <c r="BO682" s="12"/>
      <c r="BP682" s="20"/>
      <c r="BQ682" s="12"/>
      <c r="BR682" s="20"/>
      <c r="BS682" s="12"/>
      <c r="BT682" s="20"/>
      <c r="BU682" s="12"/>
      <c r="BV682" s="20"/>
      <c r="BW682" s="12"/>
      <c r="CN682" s="7"/>
    </row>
    <row r="683" spans="2:92" s="10" customFormat="1" x14ac:dyDescent="0.15">
      <c r="B683" s="10" t="s">
        <v>374</v>
      </c>
      <c r="C683" s="10" t="s">
        <v>777</v>
      </c>
      <c r="D683" s="10" t="s">
        <v>775</v>
      </c>
      <c r="E683" s="10" t="s">
        <v>249</v>
      </c>
      <c r="F683" s="10" t="s">
        <v>729</v>
      </c>
      <c r="G683" s="10" t="s">
        <v>78</v>
      </c>
      <c r="J683" s="11"/>
      <c r="P683" s="11"/>
      <c r="W683" s="11"/>
      <c r="Z683" s="11"/>
      <c r="AD683" s="11"/>
      <c r="AJ683" s="11"/>
      <c r="AN683" s="11"/>
      <c r="AR683" s="11"/>
      <c r="AS683" s="11"/>
      <c r="AX683" s="11"/>
      <c r="AZ683" s="11"/>
      <c r="BD683" s="22"/>
      <c r="BE683" s="22"/>
      <c r="BF683" s="22"/>
      <c r="BG683" s="12"/>
      <c r="BH683" s="20"/>
      <c r="BI683" s="10">
        <v>72.19</v>
      </c>
      <c r="BJ683" s="20">
        <v>15.5</v>
      </c>
      <c r="BK683" s="12"/>
      <c r="BL683" s="20"/>
      <c r="BM683" s="12"/>
      <c r="BN683" s="20"/>
      <c r="BO683" s="12"/>
      <c r="BP683" s="20"/>
      <c r="BQ683" s="12"/>
      <c r="BR683" s="20"/>
      <c r="BS683" s="12"/>
      <c r="BT683" s="20"/>
      <c r="BU683" s="12"/>
      <c r="BV683" s="20"/>
      <c r="BW683" s="12"/>
      <c r="CN683" s="7"/>
    </row>
    <row r="684" spans="2:92" s="10" customFormat="1" x14ac:dyDescent="0.15">
      <c r="B684" s="10" t="s">
        <v>374</v>
      </c>
      <c r="C684" s="10" t="s">
        <v>778</v>
      </c>
      <c r="D684" s="10" t="s">
        <v>37</v>
      </c>
      <c r="E684" s="10" t="s">
        <v>249</v>
      </c>
      <c r="F684" s="10" t="s">
        <v>729</v>
      </c>
      <c r="G684" s="10" t="s">
        <v>78</v>
      </c>
      <c r="J684" s="11"/>
      <c r="P684" s="11"/>
      <c r="W684" s="11"/>
      <c r="Z684" s="11"/>
      <c r="AD684" s="11"/>
      <c r="AJ684" s="11"/>
      <c r="AN684" s="11"/>
      <c r="AR684" s="11"/>
      <c r="AS684" s="11"/>
      <c r="AX684" s="11"/>
      <c r="AZ684" s="11"/>
      <c r="BD684" s="22"/>
      <c r="BE684" s="22"/>
      <c r="BF684" s="22"/>
      <c r="BG684" s="12"/>
      <c r="BH684" s="20"/>
      <c r="BI684" s="12"/>
      <c r="BJ684" s="20"/>
      <c r="BK684" s="12">
        <v>91.4</v>
      </c>
      <c r="BL684" s="20">
        <v>16.16</v>
      </c>
      <c r="BM684" s="12"/>
      <c r="BN684" s="20"/>
      <c r="BO684" s="12"/>
      <c r="BP684" s="20"/>
      <c r="BQ684" s="12"/>
      <c r="BR684" s="20"/>
      <c r="BS684" s="12"/>
      <c r="BT684" s="20"/>
      <c r="BU684" s="12"/>
      <c r="BV684" s="20"/>
      <c r="BW684" s="12"/>
      <c r="CN684" s="7"/>
    </row>
    <row r="685" spans="2:92" s="10" customFormat="1" x14ac:dyDescent="0.15">
      <c r="B685" s="10" t="s">
        <v>374</v>
      </c>
      <c r="C685" s="10" t="s">
        <v>779</v>
      </c>
      <c r="D685" s="10" t="s">
        <v>37</v>
      </c>
      <c r="E685" s="10" t="s">
        <v>249</v>
      </c>
      <c r="F685" s="10" t="s">
        <v>729</v>
      </c>
      <c r="G685" s="10" t="s">
        <v>78</v>
      </c>
      <c r="J685" s="11"/>
      <c r="P685" s="11"/>
      <c r="W685" s="11"/>
      <c r="Z685" s="11"/>
      <c r="AD685" s="11"/>
      <c r="AJ685" s="11"/>
      <c r="AN685" s="11"/>
      <c r="AR685" s="11"/>
      <c r="AS685" s="11"/>
      <c r="AX685" s="11"/>
      <c r="AZ685" s="11"/>
      <c r="BD685" s="22"/>
      <c r="BE685" s="22"/>
      <c r="BF685" s="22"/>
      <c r="BG685" s="12"/>
      <c r="BH685" s="20"/>
      <c r="BI685" s="12"/>
      <c r="BJ685" s="20"/>
      <c r="BK685" s="12">
        <v>88.74</v>
      </c>
      <c r="BL685" s="20">
        <v>15.63</v>
      </c>
      <c r="BM685" s="12"/>
      <c r="BN685" s="20"/>
      <c r="BO685" s="12"/>
      <c r="BP685" s="20"/>
      <c r="BQ685" s="12"/>
      <c r="BR685" s="20"/>
      <c r="BS685" s="12"/>
      <c r="BT685" s="20"/>
      <c r="BU685" s="12"/>
      <c r="BV685" s="20"/>
      <c r="BW685" s="12"/>
      <c r="CN685" s="7"/>
    </row>
    <row r="686" spans="2:92" s="10" customFormat="1" x14ac:dyDescent="0.15">
      <c r="B686" s="10" t="s">
        <v>374</v>
      </c>
      <c r="C686" s="10" t="s">
        <v>780</v>
      </c>
      <c r="D686" s="10" t="s">
        <v>37</v>
      </c>
      <c r="E686" s="10" t="s">
        <v>249</v>
      </c>
      <c r="F686" s="10" t="s">
        <v>729</v>
      </c>
      <c r="G686" s="10" t="s">
        <v>78</v>
      </c>
      <c r="J686" s="11"/>
      <c r="P686" s="11"/>
      <c r="W686" s="11"/>
      <c r="Z686" s="11"/>
      <c r="AD686" s="11"/>
      <c r="AJ686" s="11"/>
      <c r="AN686" s="11"/>
      <c r="AR686" s="11"/>
      <c r="AS686" s="11"/>
      <c r="AX686" s="11"/>
      <c r="AZ686" s="11"/>
      <c r="BD686" s="22"/>
      <c r="BE686" s="22"/>
      <c r="BF686" s="22"/>
      <c r="BG686" s="12"/>
      <c r="BH686" s="20"/>
      <c r="BI686" s="12"/>
      <c r="BJ686" s="20"/>
      <c r="BK686" s="12">
        <v>85.46</v>
      </c>
      <c r="BL686" s="20">
        <v>15.36</v>
      </c>
      <c r="BM686" s="12"/>
      <c r="BN686" s="20"/>
      <c r="BO686" s="12"/>
      <c r="BP686" s="20"/>
      <c r="BQ686" s="12"/>
      <c r="BR686" s="20"/>
      <c r="BS686" s="12"/>
      <c r="BT686" s="20"/>
      <c r="BU686" s="12"/>
      <c r="BV686" s="20"/>
      <c r="BW686" s="12"/>
      <c r="CN686" s="7"/>
    </row>
    <row r="687" spans="2:92" s="10" customFormat="1" x14ac:dyDescent="0.15">
      <c r="B687" s="10" t="s">
        <v>374</v>
      </c>
      <c r="C687" s="10" t="s">
        <v>781</v>
      </c>
      <c r="D687" s="10" t="s">
        <v>37</v>
      </c>
      <c r="E687" s="10" t="s">
        <v>249</v>
      </c>
      <c r="F687" s="10" t="s">
        <v>729</v>
      </c>
      <c r="G687" s="10" t="s">
        <v>78</v>
      </c>
      <c r="J687" s="11"/>
      <c r="P687" s="11"/>
      <c r="W687" s="11"/>
      <c r="Z687" s="11"/>
      <c r="AD687" s="11"/>
      <c r="AJ687" s="11"/>
      <c r="AN687" s="11"/>
      <c r="AR687" s="11"/>
      <c r="AS687" s="11"/>
      <c r="AX687" s="11"/>
      <c r="AZ687" s="11"/>
      <c r="BD687" s="22"/>
      <c r="BE687" s="22"/>
      <c r="BF687" s="22"/>
      <c r="BG687" s="12"/>
      <c r="BH687" s="20"/>
      <c r="BI687" s="12"/>
      <c r="BJ687" s="20"/>
      <c r="BK687" s="12">
        <v>85.6</v>
      </c>
      <c r="BL687" s="20">
        <v>16.46</v>
      </c>
      <c r="BM687" s="12"/>
      <c r="BN687" s="20"/>
      <c r="BO687" s="12"/>
      <c r="BP687" s="20"/>
      <c r="BQ687" s="12"/>
      <c r="BR687" s="20"/>
      <c r="BS687" s="12"/>
      <c r="BT687" s="20"/>
      <c r="BU687" s="12"/>
      <c r="BV687" s="20"/>
      <c r="BW687" s="12"/>
      <c r="CN687" s="7"/>
    </row>
    <row r="688" spans="2:92" s="10" customFormat="1" x14ac:dyDescent="0.15">
      <c r="B688" s="10" t="s">
        <v>374</v>
      </c>
      <c r="C688" s="10" t="s">
        <v>782</v>
      </c>
      <c r="D688" s="10" t="s">
        <v>38</v>
      </c>
      <c r="E688" s="10" t="s">
        <v>249</v>
      </c>
      <c r="F688" s="10" t="s">
        <v>729</v>
      </c>
      <c r="G688" s="10" t="s">
        <v>78</v>
      </c>
      <c r="J688" s="11"/>
      <c r="P688" s="11"/>
      <c r="W688" s="11"/>
      <c r="Z688" s="11"/>
      <c r="AD688" s="11"/>
      <c r="AJ688" s="11"/>
      <c r="AN688" s="11"/>
      <c r="AR688" s="11"/>
      <c r="AS688" s="11"/>
      <c r="AX688" s="11"/>
      <c r="AZ688" s="11"/>
      <c r="BD688" s="22"/>
      <c r="BE688" s="22"/>
      <c r="BF688" s="22"/>
      <c r="BG688" s="12"/>
      <c r="BH688" s="20"/>
      <c r="BI688" s="12"/>
      <c r="BJ688" s="20"/>
      <c r="BK688" s="10">
        <v>88.86</v>
      </c>
      <c r="BL688" s="20">
        <v>15.39</v>
      </c>
      <c r="BM688" s="12"/>
      <c r="BN688" s="20"/>
      <c r="BO688" s="12"/>
      <c r="BP688" s="20"/>
      <c r="BQ688" s="12"/>
      <c r="BR688" s="20"/>
      <c r="BS688" s="12"/>
      <c r="BT688" s="20"/>
      <c r="BU688" s="12"/>
      <c r="BV688" s="20"/>
      <c r="BW688" s="12"/>
      <c r="CN688" s="7"/>
    </row>
    <row r="689" spans="2:92" s="10" customFormat="1" x14ac:dyDescent="0.15">
      <c r="B689" s="10" t="s">
        <v>374</v>
      </c>
      <c r="C689" s="10" t="s">
        <v>783</v>
      </c>
      <c r="D689" s="10" t="s">
        <v>38</v>
      </c>
      <c r="E689" s="10" t="s">
        <v>249</v>
      </c>
      <c r="F689" s="10" t="s">
        <v>729</v>
      </c>
      <c r="G689" s="10" t="s">
        <v>78</v>
      </c>
      <c r="J689" s="11"/>
      <c r="P689" s="11"/>
      <c r="W689" s="11"/>
      <c r="Z689" s="11"/>
      <c r="AD689" s="11"/>
      <c r="AJ689" s="11"/>
      <c r="AN689" s="11"/>
      <c r="AR689" s="11"/>
      <c r="AS689" s="11"/>
      <c r="AX689" s="11"/>
      <c r="AZ689" s="11"/>
      <c r="BD689" s="22"/>
      <c r="BE689" s="22"/>
      <c r="BF689" s="22"/>
      <c r="BG689" s="12"/>
      <c r="BH689" s="20"/>
      <c r="BI689" s="12"/>
      <c r="BJ689" s="20"/>
      <c r="BK689" s="10">
        <v>85.96</v>
      </c>
      <c r="BL689" s="20">
        <v>15.88</v>
      </c>
      <c r="BM689" s="12"/>
      <c r="BN689" s="20"/>
      <c r="BO689" s="12"/>
      <c r="BP689" s="20"/>
      <c r="BQ689" s="12"/>
      <c r="BR689" s="20"/>
      <c r="BS689" s="12"/>
      <c r="BT689" s="20"/>
      <c r="BU689" s="12"/>
      <c r="BV689" s="20"/>
      <c r="BW689" s="12"/>
      <c r="CN689" s="7"/>
    </row>
    <row r="690" spans="2:92" s="10" customFormat="1" x14ac:dyDescent="0.15">
      <c r="B690" s="10" t="s">
        <v>374</v>
      </c>
      <c r="C690" s="10" t="s">
        <v>784</v>
      </c>
      <c r="D690" s="10" t="s">
        <v>38</v>
      </c>
      <c r="E690" s="10" t="s">
        <v>249</v>
      </c>
      <c r="F690" s="10" t="s">
        <v>729</v>
      </c>
      <c r="G690" s="10" t="s">
        <v>78</v>
      </c>
      <c r="J690" s="11"/>
      <c r="P690" s="11"/>
      <c r="W690" s="11"/>
      <c r="Z690" s="11"/>
      <c r="AD690" s="11"/>
      <c r="AJ690" s="11"/>
      <c r="AN690" s="11"/>
      <c r="AR690" s="11"/>
      <c r="AS690" s="11"/>
      <c r="AX690" s="11"/>
      <c r="AZ690" s="11"/>
      <c r="BD690" s="22"/>
      <c r="BE690" s="22"/>
      <c r="BF690" s="22"/>
      <c r="BG690" s="12"/>
      <c r="BH690" s="20"/>
      <c r="BI690" s="12"/>
      <c r="BJ690" s="20"/>
      <c r="BK690" s="10">
        <v>91.41</v>
      </c>
      <c r="BL690" s="20">
        <v>16.510000000000002</v>
      </c>
      <c r="BM690" s="12"/>
      <c r="BN690" s="20"/>
      <c r="BO690" s="12"/>
      <c r="BP690" s="20"/>
      <c r="BQ690" s="12"/>
      <c r="BR690" s="20"/>
      <c r="BS690" s="12"/>
      <c r="BT690" s="20"/>
      <c r="BU690" s="12"/>
      <c r="BV690" s="20"/>
      <c r="BW690" s="12"/>
      <c r="CN690" s="7"/>
    </row>
    <row r="691" spans="2:92" s="10" customFormat="1" x14ac:dyDescent="0.15">
      <c r="B691" s="10" t="s">
        <v>374</v>
      </c>
      <c r="C691" s="10" t="s">
        <v>785</v>
      </c>
      <c r="D691" s="10" t="s">
        <v>38</v>
      </c>
      <c r="E691" s="10" t="s">
        <v>249</v>
      </c>
      <c r="F691" s="10" t="s">
        <v>729</v>
      </c>
      <c r="G691" s="10" t="s">
        <v>78</v>
      </c>
      <c r="J691" s="11"/>
      <c r="P691" s="11"/>
      <c r="W691" s="11"/>
      <c r="Z691" s="11"/>
      <c r="AD691" s="11"/>
      <c r="AJ691" s="11"/>
      <c r="AN691" s="11"/>
      <c r="AR691" s="11"/>
      <c r="AS691" s="11"/>
      <c r="AX691" s="11"/>
      <c r="AZ691" s="11"/>
      <c r="BD691" s="22"/>
      <c r="BE691" s="22"/>
      <c r="BF691" s="22"/>
      <c r="BG691" s="12"/>
      <c r="BH691" s="20"/>
      <c r="BI691" s="12"/>
      <c r="BJ691" s="20"/>
      <c r="BK691" s="10">
        <v>88.97</v>
      </c>
      <c r="BL691" s="20">
        <v>16.03</v>
      </c>
      <c r="BM691" s="12"/>
      <c r="BN691" s="20"/>
      <c r="BO691" s="12"/>
      <c r="BP691" s="20"/>
      <c r="BQ691" s="12"/>
      <c r="BR691" s="20"/>
      <c r="BS691" s="12"/>
      <c r="BT691" s="20"/>
      <c r="BU691" s="12"/>
      <c r="BV691" s="20"/>
      <c r="BW691" s="12"/>
      <c r="CN691" s="7"/>
    </row>
    <row r="692" spans="2:92" s="10" customFormat="1" x14ac:dyDescent="0.15">
      <c r="B692" s="10" t="s">
        <v>374</v>
      </c>
      <c r="C692" s="10" t="s">
        <v>786</v>
      </c>
      <c r="D692" s="10" t="s">
        <v>38</v>
      </c>
      <c r="E692" s="10" t="s">
        <v>249</v>
      </c>
      <c r="F692" s="10" t="s">
        <v>729</v>
      </c>
      <c r="G692" s="10" t="s">
        <v>78</v>
      </c>
      <c r="J692" s="11"/>
      <c r="P692" s="11"/>
      <c r="W692" s="11"/>
      <c r="Z692" s="11"/>
      <c r="AD692" s="11"/>
      <c r="AJ692" s="11"/>
      <c r="AN692" s="11"/>
      <c r="AR692" s="11"/>
      <c r="AS692" s="11"/>
      <c r="AX692" s="11"/>
      <c r="AZ692" s="11"/>
      <c r="BD692" s="22"/>
      <c r="BE692" s="22"/>
      <c r="BF692" s="22"/>
      <c r="BG692" s="12"/>
      <c r="BH692" s="20"/>
      <c r="BI692" s="12"/>
      <c r="BJ692" s="20"/>
      <c r="BL692" s="20">
        <v>16.39</v>
      </c>
      <c r="BM692" s="12"/>
      <c r="BN692" s="20"/>
      <c r="BO692" s="12"/>
      <c r="BP692" s="20"/>
      <c r="BQ692" s="12"/>
      <c r="BR692" s="20"/>
      <c r="BS692" s="12"/>
      <c r="BT692" s="20"/>
      <c r="BU692" s="12"/>
      <c r="BV692" s="20"/>
      <c r="BW692" s="12"/>
      <c r="CN692" s="7"/>
    </row>
    <row r="693" spans="2:92" s="10" customFormat="1" x14ac:dyDescent="0.15">
      <c r="B693" s="10" t="s">
        <v>374</v>
      </c>
      <c r="C693" s="10" t="s">
        <v>787</v>
      </c>
      <c r="D693" s="10" t="s">
        <v>40</v>
      </c>
      <c r="E693" s="10" t="s">
        <v>249</v>
      </c>
      <c r="F693" s="10" t="s">
        <v>729</v>
      </c>
      <c r="G693" s="10" t="s">
        <v>78</v>
      </c>
      <c r="J693" s="11"/>
      <c r="P693" s="11"/>
      <c r="W693" s="11"/>
      <c r="Z693" s="11"/>
      <c r="AD693" s="11"/>
      <c r="AJ693" s="11"/>
      <c r="AN693" s="11"/>
      <c r="AR693" s="11"/>
      <c r="AS693" s="11"/>
      <c r="AX693" s="11"/>
      <c r="AZ693" s="11"/>
      <c r="BD693" s="22"/>
      <c r="BE693" s="22"/>
      <c r="BF693" s="22"/>
      <c r="BG693" s="12"/>
      <c r="BH693" s="20"/>
      <c r="BI693" s="12"/>
      <c r="BJ693" s="20"/>
      <c r="BK693" s="12"/>
      <c r="BL693" s="20"/>
      <c r="BM693" s="10">
        <v>83.06</v>
      </c>
      <c r="BN693" s="20">
        <v>15.31</v>
      </c>
      <c r="BO693" s="12"/>
      <c r="BP693" s="20"/>
      <c r="BQ693" s="12"/>
      <c r="BR693" s="20"/>
      <c r="BS693" s="12"/>
      <c r="BT693" s="20"/>
      <c r="BU693" s="12"/>
      <c r="BV693" s="20"/>
      <c r="BW693" s="12"/>
      <c r="CN693" s="7"/>
    </row>
    <row r="694" spans="2:92" s="10" customFormat="1" x14ac:dyDescent="0.15">
      <c r="B694" s="10" t="s">
        <v>374</v>
      </c>
      <c r="C694" s="10" t="s">
        <v>788</v>
      </c>
      <c r="D694" s="10" t="s">
        <v>40</v>
      </c>
      <c r="E694" s="10" t="s">
        <v>249</v>
      </c>
      <c r="F694" s="10" t="s">
        <v>729</v>
      </c>
      <c r="G694" s="10" t="s">
        <v>78</v>
      </c>
      <c r="J694" s="11"/>
      <c r="P694" s="11"/>
      <c r="W694" s="11"/>
      <c r="Z694" s="11"/>
      <c r="AD694" s="11"/>
      <c r="AJ694" s="11"/>
      <c r="AN694" s="11"/>
      <c r="AR694" s="11"/>
      <c r="AS694" s="11"/>
      <c r="AX694" s="11"/>
      <c r="AZ694" s="11"/>
      <c r="BD694" s="22"/>
      <c r="BE694" s="22"/>
      <c r="BF694" s="22"/>
      <c r="BG694" s="12"/>
      <c r="BH694" s="20"/>
      <c r="BI694" s="12"/>
      <c r="BJ694" s="20"/>
      <c r="BK694" s="12"/>
      <c r="BL694" s="20"/>
      <c r="BM694" s="10">
        <v>86.7</v>
      </c>
      <c r="BN694" s="20">
        <v>14.85</v>
      </c>
      <c r="BO694" s="12"/>
      <c r="BP694" s="20"/>
      <c r="BQ694" s="12"/>
      <c r="BR694" s="20"/>
      <c r="BS694" s="12"/>
      <c r="BT694" s="20"/>
      <c r="BU694" s="12"/>
      <c r="BV694" s="20"/>
      <c r="BW694" s="12"/>
      <c r="CN694" s="7"/>
    </row>
    <row r="695" spans="2:92" s="10" customFormat="1" x14ac:dyDescent="0.15">
      <c r="B695" s="10" t="s">
        <v>374</v>
      </c>
      <c r="C695" s="10" t="s">
        <v>789</v>
      </c>
      <c r="D695" s="10" t="s">
        <v>40</v>
      </c>
      <c r="E695" s="10" t="s">
        <v>249</v>
      </c>
      <c r="F695" s="10" t="s">
        <v>729</v>
      </c>
      <c r="G695" s="10" t="s">
        <v>78</v>
      </c>
      <c r="J695" s="11"/>
      <c r="P695" s="11"/>
      <c r="W695" s="11"/>
      <c r="Z695" s="11"/>
      <c r="AD695" s="11"/>
      <c r="AJ695" s="11"/>
      <c r="AN695" s="11"/>
      <c r="AR695" s="11"/>
      <c r="AS695" s="11"/>
      <c r="AX695" s="11"/>
      <c r="AZ695" s="11"/>
      <c r="BD695" s="22"/>
      <c r="BE695" s="22"/>
      <c r="BF695" s="22"/>
      <c r="BG695" s="12"/>
      <c r="BH695" s="20"/>
      <c r="BI695" s="12"/>
      <c r="BJ695" s="20"/>
      <c r="BK695" s="12"/>
      <c r="BL695" s="20"/>
      <c r="BM695" s="10">
        <v>87.22</v>
      </c>
      <c r="BN695" s="20">
        <v>15.04</v>
      </c>
      <c r="BO695" s="12"/>
      <c r="BP695" s="20"/>
      <c r="BQ695" s="12"/>
      <c r="BR695" s="20"/>
      <c r="BS695" s="12"/>
      <c r="BT695" s="20"/>
      <c r="BU695" s="12"/>
      <c r="BV695" s="20"/>
      <c r="BW695" s="12"/>
      <c r="CN695" s="7"/>
    </row>
    <row r="696" spans="2:92" s="10" customFormat="1" x14ac:dyDescent="0.15">
      <c r="B696" s="10" t="s">
        <v>374</v>
      </c>
      <c r="C696" s="10" t="s">
        <v>790</v>
      </c>
      <c r="D696" s="10" t="s">
        <v>40</v>
      </c>
      <c r="E696" s="10" t="s">
        <v>249</v>
      </c>
      <c r="F696" s="10" t="s">
        <v>729</v>
      </c>
      <c r="G696" s="10" t="s">
        <v>78</v>
      </c>
      <c r="J696" s="11"/>
      <c r="P696" s="11"/>
      <c r="W696" s="11"/>
      <c r="Z696" s="11"/>
      <c r="AD696" s="11"/>
      <c r="AJ696" s="11"/>
      <c r="AN696" s="11"/>
      <c r="AR696" s="11"/>
      <c r="AS696" s="11"/>
      <c r="AX696" s="11"/>
      <c r="AZ696" s="11"/>
      <c r="BD696" s="22"/>
      <c r="BE696" s="22"/>
      <c r="BF696" s="22"/>
      <c r="BG696" s="12"/>
      <c r="BH696" s="20"/>
      <c r="BI696" s="12"/>
      <c r="BJ696" s="20"/>
      <c r="BK696" s="12"/>
      <c r="BL696" s="20"/>
      <c r="BM696" s="10">
        <v>87.04</v>
      </c>
      <c r="BN696" s="20">
        <v>15.1</v>
      </c>
      <c r="BO696" s="12"/>
      <c r="BP696" s="20"/>
      <c r="BQ696" s="12"/>
      <c r="BR696" s="20"/>
      <c r="BS696" s="12"/>
      <c r="BT696" s="20"/>
      <c r="BU696" s="12"/>
      <c r="BV696" s="20"/>
      <c r="BW696" s="12"/>
      <c r="CN696" s="7"/>
    </row>
    <row r="697" spans="2:92" s="10" customFormat="1" x14ac:dyDescent="0.15">
      <c r="B697" s="10" t="s">
        <v>374</v>
      </c>
      <c r="C697" s="10" t="s">
        <v>791</v>
      </c>
      <c r="D697" s="10" t="s">
        <v>40</v>
      </c>
      <c r="E697" s="10" t="s">
        <v>249</v>
      </c>
      <c r="F697" s="10" t="s">
        <v>729</v>
      </c>
      <c r="G697" s="10" t="s">
        <v>78</v>
      </c>
      <c r="J697" s="11"/>
      <c r="P697" s="11"/>
      <c r="W697" s="11"/>
      <c r="Z697" s="11"/>
      <c r="AD697" s="11"/>
      <c r="AJ697" s="11"/>
      <c r="AN697" s="11"/>
      <c r="AR697" s="11"/>
      <c r="AS697" s="11"/>
      <c r="AX697" s="11"/>
      <c r="AZ697" s="11"/>
      <c r="BD697" s="22"/>
      <c r="BE697" s="22"/>
      <c r="BF697" s="22"/>
      <c r="BG697" s="12"/>
      <c r="BH697" s="20"/>
      <c r="BI697" s="12"/>
      <c r="BJ697" s="20"/>
      <c r="BK697" s="12"/>
      <c r="BL697" s="20"/>
      <c r="BM697" s="10">
        <v>86.37</v>
      </c>
      <c r="BN697" s="20">
        <v>14.97</v>
      </c>
      <c r="BO697" s="12"/>
      <c r="BP697" s="20"/>
      <c r="BQ697" s="12"/>
      <c r="BR697" s="20"/>
      <c r="BS697" s="12"/>
      <c r="BT697" s="20"/>
      <c r="BU697" s="12"/>
      <c r="BV697" s="20"/>
      <c r="BW697" s="12"/>
      <c r="CN697" s="7"/>
    </row>
    <row r="698" spans="2:92" s="10" customFormat="1" x14ac:dyDescent="0.15">
      <c r="B698" s="10" t="s">
        <v>374</v>
      </c>
      <c r="C698" s="10" t="s">
        <v>792</v>
      </c>
      <c r="D698" s="10" t="s">
        <v>43</v>
      </c>
      <c r="E698" s="10" t="s">
        <v>249</v>
      </c>
      <c r="F698" s="10" t="s">
        <v>729</v>
      </c>
      <c r="G698" s="10" t="s">
        <v>78</v>
      </c>
      <c r="J698" s="11"/>
      <c r="P698" s="11"/>
      <c r="W698" s="11"/>
      <c r="Z698" s="11"/>
      <c r="AD698" s="11"/>
      <c r="AJ698" s="11"/>
      <c r="AN698" s="11"/>
      <c r="AR698" s="11"/>
      <c r="AS698" s="11"/>
      <c r="AX698" s="11"/>
      <c r="AZ698" s="11"/>
      <c r="BD698" s="22"/>
      <c r="BE698" s="22"/>
      <c r="BF698" s="22"/>
      <c r="BG698" s="12"/>
      <c r="BH698" s="20"/>
      <c r="BI698" s="12"/>
      <c r="BJ698" s="20"/>
      <c r="BK698" s="12"/>
      <c r="BL698" s="20"/>
      <c r="BM698" s="12"/>
      <c r="BN698" s="20"/>
      <c r="BO698" s="12"/>
      <c r="BP698" s="20"/>
      <c r="BQ698" s="12">
        <v>70.260000000000005</v>
      </c>
      <c r="BR698" s="20">
        <v>15.38</v>
      </c>
      <c r="BS698" s="12"/>
      <c r="BT698" s="20"/>
      <c r="BU698" s="12"/>
      <c r="BV698" s="20"/>
      <c r="BW698" s="12"/>
      <c r="CN698" s="7"/>
    </row>
    <row r="699" spans="2:92" s="10" customFormat="1" x14ac:dyDescent="0.15">
      <c r="B699" s="10" t="s">
        <v>374</v>
      </c>
      <c r="C699" s="10" t="s">
        <v>793</v>
      </c>
      <c r="D699" s="10" t="s">
        <v>44</v>
      </c>
      <c r="E699" s="10" t="s">
        <v>249</v>
      </c>
      <c r="F699" s="10" t="s">
        <v>729</v>
      </c>
      <c r="G699" s="10" t="s">
        <v>78</v>
      </c>
      <c r="J699" s="11"/>
      <c r="P699" s="11"/>
      <c r="W699" s="11"/>
      <c r="Z699" s="11"/>
      <c r="AD699" s="11"/>
      <c r="AJ699" s="11"/>
      <c r="AN699" s="11"/>
      <c r="AR699" s="11"/>
      <c r="AS699" s="11"/>
      <c r="AX699" s="11"/>
      <c r="AZ699" s="11"/>
      <c r="BD699" s="22"/>
      <c r="BE699" s="22"/>
      <c r="BF699" s="22"/>
      <c r="BG699" s="12"/>
      <c r="BH699" s="20"/>
      <c r="BI699" s="12"/>
      <c r="BJ699" s="20"/>
      <c r="BK699" s="12"/>
      <c r="BL699" s="20"/>
      <c r="BM699" s="12"/>
      <c r="BN699" s="20"/>
      <c r="BO699" s="12"/>
      <c r="BP699" s="20"/>
      <c r="BR699" s="20">
        <v>13.74</v>
      </c>
      <c r="BS699" s="12"/>
      <c r="BT699" s="20"/>
      <c r="BU699" s="12"/>
      <c r="BV699" s="20"/>
      <c r="BW699" s="12"/>
      <c r="CN699" s="7"/>
    </row>
    <row r="700" spans="2:92" s="10" customFormat="1" x14ac:dyDescent="0.15">
      <c r="B700" s="10" t="s">
        <v>374</v>
      </c>
      <c r="C700" s="10" t="s">
        <v>794</v>
      </c>
      <c r="D700" s="10" t="s">
        <v>44</v>
      </c>
      <c r="E700" s="10" t="s">
        <v>249</v>
      </c>
      <c r="F700" s="10" t="s">
        <v>729</v>
      </c>
      <c r="G700" s="10" t="s">
        <v>78</v>
      </c>
      <c r="J700" s="11"/>
      <c r="P700" s="11"/>
      <c r="W700" s="11"/>
      <c r="Z700" s="11"/>
      <c r="AD700" s="11"/>
      <c r="AJ700" s="11"/>
      <c r="AN700" s="11"/>
      <c r="AR700" s="11"/>
      <c r="AS700" s="11"/>
      <c r="AX700" s="11"/>
      <c r="AZ700" s="11"/>
      <c r="BD700" s="22"/>
      <c r="BE700" s="22"/>
      <c r="BF700" s="22"/>
      <c r="BG700" s="12"/>
      <c r="BH700" s="20"/>
      <c r="BI700" s="12"/>
      <c r="BJ700" s="20"/>
      <c r="BK700" s="12"/>
      <c r="BL700" s="20"/>
      <c r="BM700" s="12"/>
      <c r="BN700" s="20"/>
      <c r="BO700" s="12"/>
      <c r="BP700" s="20"/>
      <c r="BQ700" s="10">
        <v>68.98</v>
      </c>
      <c r="BR700" s="20">
        <v>13.88</v>
      </c>
      <c r="BS700" s="12"/>
      <c r="BT700" s="20"/>
      <c r="BU700" s="12"/>
      <c r="BV700" s="20"/>
      <c r="BW700" s="12"/>
      <c r="CN700" s="7"/>
    </row>
    <row r="701" spans="2:92" s="10" customFormat="1" x14ac:dyDescent="0.15">
      <c r="B701" s="10" t="s">
        <v>374</v>
      </c>
      <c r="C701" s="10" t="s">
        <v>795</v>
      </c>
      <c r="D701" s="10" t="s">
        <v>44</v>
      </c>
      <c r="E701" s="10" t="s">
        <v>249</v>
      </c>
      <c r="F701" s="10" t="s">
        <v>729</v>
      </c>
      <c r="G701" s="10" t="s">
        <v>78</v>
      </c>
      <c r="J701" s="11"/>
      <c r="P701" s="11"/>
      <c r="W701" s="11"/>
      <c r="Z701" s="11"/>
      <c r="AD701" s="11"/>
      <c r="AJ701" s="11"/>
      <c r="AN701" s="11"/>
      <c r="AR701" s="11"/>
      <c r="AS701" s="11"/>
      <c r="AX701" s="11"/>
      <c r="AZ701" s="11"/>
      <c r="BD701" s="22"/>
      <c r="BE701" s="22"/>
      <c r="BF701" s="22"/>
      <c r="BG701" s="12"/>
      <c r="BH701" s="20"/>
      <c r="BI701" s="12"/>
      <c r="BJ701" s="20"/>
      <c r="BK701" s="12"/>
      <c r="BL701" s="20"/>
      <c r="BM701" s="12"/>
      <c r="BN701" s="20"/>
      <c r="BO701" s="12"/>
      <c r="BP701" s="20"/>
      <c r="BQ701" s="10">
        <v>72.47</v>
      </c>
      <c r="BR701" s="20">
        <v>15.62</v>
      </c>
      <c r="BS701" s="12"/>
      <c r="BT701" s="20"/>
      <c r="BU701" s="12"/>
      <c r="BV701" s="20"/>
      <c r="BW701" s="12"/>
      <c r="CN701" s="7"/>
    </row>
    <row r="702" spans="2:92" s="10" customFormat="1" x14ac:dyDescent="0.15">
      <c r="B702" s="10" t="s">
        <v>374</v>
      </c>
      <c r="C702" s="10" t="s">
        <v>796</v>
      </c>
      <c r="D702" s="10" t="s">
        <v>46</v>
      </c>
      <c r="E702" s="10" t="s">
        <v>249</v>
      </c>
      <c r="F702" s="10" t="s">
        <v>729</v>
      </c>
      <c r="G702" s="10" t="s">
        <v>78</v>
      </c>
      <c r="J702" s="11"/>
      <c r="P702" s="11"/>
      <c r="W702" s="11"/>
      <c r="Z702" s="11"/>
      <c r="AD702" s="11"/>
      <c r="AJ702" s="11"/>
      <c r="AN702" s="11"/>
      <c r="AR702" s="11"/>
      <c r="AS702" s="11"/>
      <c r="AX702" s="11"/>
      <c r="AZ702" s="11"/>
      <c r="BD702" s="22"/>
      <c r="BE702" s="22"/>
      <c r="BF702" s="22"/>
      <c r="BG702" s="12"/>
      <c r="BH702" s="20"/>
      <c r="BI702" s="12"/>
      <c r="BJ702" s="20"/>
      <c r="BK702" s="12"/>
      <c r="BL702" s="20"/>
      <c r="BM702" s="12"/>
      <c r="BN702" s="20"/>
      <c r="BO702" s="12"/>
      <c r="BP702" s="20"/>
      <c r="BQ702" s="12"/>
      <c r="BR702" s="20"/>
      <c r="BS702" s="10">
        <v>83.78</v>
      </c>
      <c r="BT702" s="20">
        <v>14.92</v>
      </c>
      <c r="BU702" s="12"/>
      <c r="BV702" s="20"/>
      <c r="BW702" s="12"/>
      <c r="CN702" s="7"/>
    </row>
    <row r="703" spans="2:92" s="10" customFormat="1" x14ac:dyDescent="0.15">
      <c r="B703" s="10" t="s">
        <v>374</v>
      </c>
      <c r="C703" s="10" t="s">
        <v>797</v>
      </c>
      <c r="D703" s="10" t="s">
        <v>46</v>
      </c>
      <c r="E703" s="10" t="s">
        <v>249</v>
      </c>
      <c r="F703" s="10" t="s">
        <v>729</v>
      </c>
      <c r="G703" s="10" t="s">
        <v>78</v>
      </c>
      <c r="J703" s="11"/>
      <c r="P703" s="11"/>
      <c r="W703" s="11"/>
      <c r="Z703" s="11"/>
      <c r="AD703" s="11"/>
      <c r="AJ703" s="11"/>
      <c r="AN703" s="11"/>
      <c r="AR703" s="11"/>
      <c r="AS703" s="11"/>
      <c r="AX703" s="11"/>
      <c r="AZ703" s="11"/>
      <c r="BD703" s="22"/>
      <c r="BE703" s="22"/>
      <c r="BF703" s="22"/>
      <c r="BG703" s="12"/>
      <c r="BH703" s="20"/>
      <c r="BI703" s="12"/>
      <c r="BJ703" s="20"/>
      <c r="BK703" s="12"/>
      <c r="BL703" s="20"/>
      <c r="BM703" s="12"/>
      <c r="BN703" s="20"/>
      <c r="BO703" s="12"/>
      <c r="BP703" s="20"/>
      <c r="BQ703" s="12"/>
      <c r="BR703" s="20"/>
      <c r="BS703" s="10">
        <v>79.150000000000006</v>
      </c>
      <c r="BT703" s="20">
        <v>14.86</v>
      </c>
      <c r="BU703" s="12"/>
      <c r="BV703" s="20"/>
      <c r="BW703" s="12"/>
      <c r="CN703" s="7"/>
    </row>
    <row r="704" spans="2:92" s="10" customFormat="1" x14ac:dyDescent="0.15">
      <c r="B704" s="10" t="s">
        <v>374</v>
      </c>
      <c r="C704" s="10" t="s">
        <v>798</v>
      </c>
      <c r="D704" s="10" t="s">
        <v>48</v>
      </c>
      <c r="E704" s="10" t="s">
        <v>249</v>
      </c>
      <c r="F704" s="10" t="s">
        <v>729</v>
      </c>
      <c r="G704" s="10" t="s">
        <v>78</v>
      </c>
      <c r="J704" s="11"/>
      <c r="P704" s="11"/>
      <c r="W704" s="11"/>
      <c r="Z704" s="11"/>
      <c r="AD704" s="11"/>
      <c r="AJ704" s="11"/>
      <c r="AN704" s="11"/>
      <c r="AR704" s="11"/>
      <c r="AS704" s="11"/>
      <c r="AX704" s="11"/>
      <c r="AZ704" s="11"/>
      <c r="BD704" s="22"/>
      <c r="BE704" s="22"/>
      <c r="BF704" s="22"/>
      <c r="BG704" s="12"/>
      <c r="BH704" s="20"/>
      <c r="BI704" s="12"/>
      <c r="BJ704" s="20"/>
      <c r="BK704" s="12"/>
      <c r="BL704" s="20"/>
      <c r="BM704" s="12"/>
      <c r="BN704" s="20"/>
      <c r="BO704" s="12"/>
      <c r="BP704" s="20"/>
      <c r="BQ704" s="12"/>
      <c r="BR704" s="20"/>
      <c r="BS704" s="12"/>
      <c r="BT704" s="20"/>
      <c r="BU704" s="10">
        <v>83.4</v>
      </c>
      <c r="BV704" s="20">
        <v>13.82</v>
      </c>
      <c r="BW704" s="12"/>
      <c r="CN704" s="7"/>
    </row>
    <row r="705" spans="2:92" s="10" customFormat="1" x14ac:dyDescent="0.15">
      <c r="B705" s="10" t="s">
        <v>291</v>
      </c>
      <c r="C705" s="10" t="s">
        <v>799</v>
      </c>
      <c r="D705" s="10" t="s">
        <v>7</v>
      </c>
      <c r="E705" s="10" t="s">
        <v>249</v>
      </c>
      <c r="F705" s="10" t="s">
        <v>801</v>
      </c>
      <c r="G705" s="10" t="s">
        <v>78</v>
      </c>
      <c r="H705" s="10" t="s">
        <v>800</v>
      </c>
      <c r="J705" s="11"/>
      <c r="K705" s="10">
        <v>57.12</v>
      </c>
      <c r="M705" s="10">
        <v>48.44</v>
      </c>
      <c r="N705" s="10">
        <v>27.65</v>
      </c>
      <c r="O705" s="10">
        <v>38.14</v>
      </c>
      <c r="P705" s="11"/>
      <c r="W705" s="11"/>
      <c r="Z705" s="11"/>
      <c r="AD705" s="11"/>
      <c r="AJ705" s="11"/>
      <c r="AN705" s="11"/>
      <c r="AR705" s="11"/>
      <c r="AS705" s="11"/>
      <c r="AX705" s="11"/>
      <c r="AZ705" s="11"/>
      <c r="BD705" s="22"/>
      <c r="BE705" s="22"/>
      <c r="BF705" s="22"/>
      <c r="BG705" s="12"/>
      <c r="BH705" s="20"/>
      <c r="BI705" s="12"/>
      <c r="BJ705" s="20"/>
      <c r="BK705" s="12"/>
      <c r="BL705" s="20"/>
      <c r="BM705" s="12"/>
      <c r="BN705" s="20"/>
      <c r="BO705" s="12"/>
      <c r="BP705" s="20"/>
      <c r="BQ705" s="12"/>
      <c r="BR705" s="20"/>
      <c r="BS705" s="12"/>
      <c r="BT705" s="20"/>
      <c r="BU705" s="12"/>
      <c r="BV705" s="20"/>
      <c r="BW705" s="12"/>
      <c r="CN705" s="7"/>
    </row>
    <row r="706" spans="2:92" s="10" customFormat="1" x14ac:dyDescent="0.15">
      <c r="B706" s="10" t="s">
        <v>258</v>
      </c>
      <c r="C706" s="10" t="s">
        <v>802</v>
      </c>
      <c r="D706" s="10" t="s">
        <v>7</v>
      </c>
      <c r="E706" s="10" t="s">
        <v>249</v>
      </c>
      <c r="F706" s="10" t="s">
        <v>811</v>
      </c>
      <c r="G706" s="10" t="s">
        <v>812</v>
      </c>
      <c r="H706" s="10" t="s">
        <v>810</v>
      </c>
      <c r="I706" s="10" t="s">
        <v>87</v>
      </c>
      <c r="J706" s="11"/>
      <c r="K706" s="10">
        <v>62.68</v>
      </c>
      <c r="L706" s="10">
        <v>52.12</v>
      </c>
      <c r="M706" s="10">
        <v>55.88</v>
      </c>
      <c r="O706" s="10">
        <v>40.28</v>
      </c>
      <c r="P706" s="11"/>
      <c r="W706" s="11"/>
      <c r="Z706" s="11"/>
      <c r="AD706" s="11"/>
      <c r="AJ706" s="11"/>
      <c r="AN706" s="11"/>
      <c r="AR706" s="11"/>
      <c r="AS706" s="11"/>
      <c r="AX706" s="11"/>
      <c r="AZ706" s="11"/>
      <c r="BD706" s="22"/>
      <c r="BE706" s="22"/>
      <c r="BF706" s="22"/>
      <c r="BG706" s="12"/>
      <c r="BH706" s="20"/>
      <c r="BI706" s="12"/>
      <c r="BJ706" s="20"/>
      <c r="BK706" s="12"/>
      <c r="BL706" s="20"/>
      <c r="BM706" s="12"/>
      <c r="BN706" s="20"/>
      <c r="BO706" s="12"/>
      <c r="BP706" s="20"/>
      <c r="BQ706" s="12"/>
      <c r="BR706" s="20"/>
      <c r="BS706" s="12"/>
      <c r="BT706" s="20"/>
      <c r="BU706" s="12"/>
      <c r="BV706" s="20"/>
      <c r="BW706" s="12"/>
      <c r="CN706" s="7"/>
    </row>
    <row r="707" spans="2:92" s="10" customFormat="1" x14ac:dyDescent="0.15">
      <c r="B707" s="10" t="s">
        <v>258</v>
      </c>
      <c r="C707" s="10" t="s">
        <v>803</v>
      </c>
      <c r="D707" s="10" t="s">
        <v>7</v>
      </c>
      <c r="E707" s="10" t="s">
        <v>249</v>
      </c>
      <c r="F707" s="10" t="s">
        <v>811</v>
      </c>
      <c r="G707" s="10" t="s">
        <v>812</v>
      </c>
      <c r="H707" s="10" t="s">
        <v>810</v>
      </c>
      <c r="I707" s="10" t="s">
        <v>87</v>
      </c>
      <c r="J707" s="11"/>
      <c r="K707" s="10">
        <v>59.17</v>
      </c>
      <c r="L707" s="10">
        <v>53.98</v>
      </c>
      <c r="M707" s="10">
        <v>57.59</v>
      </c>
      <c r="N707" s="10">
        <v>34.97</v>
      </c>
      <c r="O707" s="10">
        <v>42.23</v>
      </c>
      <c r="P707" s="11"/>
      <c r="W707" s="11"/>
      <c r="Z707" s="11"/>
      <c r="AD707" s="11"/>
      <c r="AJ707" s="11"/>
      <c r="AN707" s="11"/>
      <c r="AR707" s="11"/>
      <c r="AS707" s="11"/>
      <c r="AX707" s="11"/>
      <c r="AZ707" s="11"/>
      <c r="BD707" s="22"/>
      <c r="BE707" s="22"/>
      <c r="BF707" s="22"/>
      <c r="BG707" s="12"/>
      <c r="BH707" s="20"/>
      <c r="BI707" s="12"/>
      <c r="BJ707" s="20"/>
      <c r="BK707" s="12"/>
      <c r="BL707" s="20"/>
      <c r="BM707" s="12"/>
      <c r="BN707" s="20"/>
      <c r="BO707" s="12"/>
      <c r="BP707" s="20"/>
      <c r="BQ707" s="12"/>
      <c r="BR707" s="20"/>
      <c r="BS707" s="12"/>
      <c r="BT707" s="20"/>
      <c r="BU707" s="12"/>
      <c r="BV707" s="20"/>
      <c r="BW707" s="12"/>
      <c r="CN707" s="7"/>
    </row>
    <row r="708" spans="2:92" s="10" customFormat="1" x14ac:dyDescent="0.15">
      <c r="B708" s="10" t="s">
        <v>258</v>
      </c>
      <c r="C708" s="10" t="s">
        <v>804</v>
      </c>
      <c r="D708" s="10" t="s">
        <v>7</v>
      </c>
      <c r="E708" s="10" t="s">
        <v>249</v>
      </c>
      <c r="F708" s="10" t="s">
        <v>811</v>
      </c>
      <c r="G708" s="10" t="s">
        <v>812</v>
      </c>
      <c r="H708" s="10" t="s">
        <v>810</v>
      </c>
      <c r="I708" s="10" t="s">
        <v>87</v>
      </c>
      <c r="J708" s="11">
        <v>57.43</v>
      </c>
      <c r="M708" s="10">
        <v>51.06</v>
      </c>
      <c r="P708" s="11"/>
      <c r="W708" s="11"/>
      <c r="Z708" s="11"/>
      <c r="AD708" s="11"/>
      <c r="AJ708" s="11"/>
      <c r="AN708" s="11"/>
      <c r="AR708" s="11"/>
      <c r="AS708" s="11"/>
      <c r="AX708" s="11"/>
      <c r="AZ708" s="11"/>
      <c r="BD708" s="22"/>
      <c r="BE708" s="22"/>
      <c r="BF708" s="22"/>
      <c r="BG708" s="12"/>
      <c r="BH708" s="20"/>
      <c r="BI708" s="12"/>
      <c r="BJ708" s="20"/>
      <c r="BK708" s="12"/>
      <c r="BL708" s="20"/>
      <c r="BM708" s="12"/>
      <c r="BN708" s="20"/>
      <c r="BO708" s="12"/>
      <c r="BP708" s="20"/>
      <c r="BQ708" s="12"/>
      <c r="BR708" s="20"/>
      <c r="BS708" s="12"/>
      <c r="BT708" s="20"/>
      <c r="BU708" s="12"/>
      <c r="BV708" s="20"/>
      <c r="BW708" s="12"/>
      <c r="CN708" s="7"/>
    </row>
    <row r="709" spans="2:92" s="10" customFormat="1" x14ac:dyDescent="0.15">
      <c r="B709" s="10" t="s">
        <v>258</v>
      </c>
      <c r="C709" s="10" t="s">
        <v>805</v>
      </c>
      <c r="D709" s="10" t="s">
        <v>8</v>
      </c>
      <c r="E709" s="10" t="s">
        <v>249</v>
      </c>
      <c r="F709" s="10" t="s">
        <v>811</v>
      </c>
      <c r="G709" s="10" t="s">
        <v>812</v>
      </c>
      <c r="H709" s="10" t="s">
        <v>810</v>
      </c>
      <c r="I709" s="10" t="s">
        <v>87</v>
      </c>
      <c r="J709" s="11"/>
      <c r="P709" s="11"/>
      <c r="Q709" s="10">
        <v>74.47</v>
      </c>
      <c r="R709" s="10">
        <v>51.21</v>
      </c>
      <c r="S709" s="10">
        <v>52.75</v>
      </c>
      <c r="T709" s="10">
        <v>31.21</v>
      </c>
      <c r="U709" s="10">
        <v>27.55</v>
      </c>
      <c r="V709" s="10">
        <v>77.849999999999994</v>
      </c>
      <c r="W709" s="11"/>
      <c r="Z709" s="11"/>
      <c r="AD709" s="11"/>
      <c r="AJ709" s="11"/>
      <c r="AN709" s="11"/>
      <c r="AR709" s="11"/>
      <c r="AS709" s="11"/>
      <c r="AX709" s="11"/>
      <c r="AZ709" s="11"/>
      <c r="BD709" s="22"/>
      <c r="BE709" s="22"/>
      <c r="BF709" s="22"/>
      <c r="BG709" s="12"/>
      <c r="BH709" s="20"/>
      <c r="BI709" s="12"/>
      <c r="BJ709" s="20"/>
      <c r="BK709" s="12"/>
      <c r="BL709" s="20"/>
      <c r="BM709" s="12"/>
      <c r="BN709" s="20"/>
      <c r="BO709" s="12"/>
      <c r="BP709" s="20"/>
      <c r="BQ709" s="12"/>
      <c r="BR709" s="20"/>
      <c r="BS709" s="12"/>
      <c r="BT709" s="20"/>
      <c r="BU709" s="12"/>
      <c r="BV709" s="20"/>
      <c r="BW709" s="12"/>
      <c r="CN709" s="7"/>
    </row>
    <row r="710" spans="2:92" s="10" customFormat="1" x14ac:dyDescent="0.15">
      <c r="B710" s="10" t="s">
        <v>258</v>
      </c>
      <c r="C710" s="10" t="s">
        <v>806</v>
      </c>
      <c r="D710" s="10" t="s">
        <v>8</v>
      </c>
      <c r="E710" s="10" t="s">
        <v>249</v>
      </c>
      <c r="F710" s="10" t="s">
        <v>811</v>
      </c>
      <c r="G710" s="10" t="s">
        <v>812</v>
      </c>
      <c r="H710" s="10" t="s">
        <v>810</v>
      </c>
      <c r="I710" s="10" t="s">
        <v>87</v>
      </c>
      <c r="J710" s="11"/>
      <c r="P710" s="11"/>
      <c r="Q710" s="10">
        <v>69.7</v>
      </c>
      <c r="R710" s="10">
        <v>51.21</v>
      </c>
      <c r="T710" s="10">
        <v>33.89</v>
      </c>
      <c r="U710" s="10">
        <v>27.02</v>
      </c>
      <c r="V710" s="10">
        <v>78.69</v>
      </c>
      <c r="W710" s="11"/>
      <c r="Z710" s="11"/>
      <c r="AD710" s="11"/>
      <c r="AJ710" s="11"/>
      <c r="AN710" s="11"/>
      <c r="AR710" s="11"/>
      <c r="AS710" s="11"/>
      <c r="AX710" s="11"/>
      <c r="AZ710" s="11"/>
      <c r="BD710" s="22"/>
      <c r="BE710" s="22"/>
      <c r="BF710" s="22"/>
      <c r="BG710" s="12"/>
      <c r="BH710" s="20"/>
      <c r="BI710" s="12"/>
      <c r="BJ710" s="20"/>
      <c r="BK710" s="12"/>
      <c r="BL710" s="20"/>
      <c r="BM710" s="12"/>
      <c r="BN710" s="20"/>
      <c r="BO710" s="12"/>
      <c r="BP710" s="20"/>
      <c r="BQ710" s="12"/>
      <c r="BR710" s="20"/>
      <c r="BS710" s="12"/>
      <c r="BT710" s="20"/>
      <c r="BU710" s="12"/>
      <c r="BV710" s="20"/>
      <c r="BW710" s="12"/>
      <c r="CN710" s="7"/>
    </row>
    <row r="711" spans="2:92" s="10" customFormat="1" x14ac:dyDescent="0.15">
      <c r="B711" s="10" t="s">
        <v>258</v>
      </c>
      <c r="C711" s="10" t="s">
        <v>807</v>
      </c>
      <c r="D711" s="10" t="s">
        <v>8</v>
      </c>
      <c r="E711" s="10" t="s">
        <v>249</v>
      </c>
      <c r="F711" s="10" t="s">
        <v>811</v>
      </c>
      <c r="G711" s="10" t="s">
        <v>812</v>
      </c>
      <c r="H711" s="10" t="s">
        <v>810</v>
      </c>
      <c r="I711" s="10" t="s">
        <v>87</v>
      </c>
      <c r="J711" s="11"/>
      <c r="P711" s="11"/>
      <c r="R711" s="10">
        <v>48.89</v>
      </c>
      <c r="T711" s="10">
        <v>28.35</v>
      </c>
      <c r="W711" s="11"/>
      <c r="Z711" s="11"/>
      <c r="AD711" s="11"/>
      <c r="AJ711" s="11"/>
      <c r="AN711" s="11"/>
      <c r="AR711" s="11"/>
      <c r="AS711" s="11"/>
      <c r="AX711" s="11"/>
      <c r="AZ711" s="11"/>
      <c r="BD711" s="22"/>
      <c r="BE711" s="22"/>
      <c r="BF711" s="22"/>
      <c r="BG711" s="12"/>
      <c r="BH711" s="20"/>
      <c r="BI711" s="12"/>
      <c r="BJ711" s="20"/>
      <c r="BK711" s="12"/>
      <c r="BL711" s="20"/>
      <c r="BM711" s="12"/>
      <c r="BN711" s="20"/>
      <c r="BO711" s="12"/>
      <c r="BP711" s="20"/>
      <c r="BQ711" s="12"/>
      <c r="BR711" s="20"/>
      <c r="BS711" s="12"/>
      <c r="BT711" s="20"/>
      <c r="BU711" s="12"/>
      <c r="BV711" s="20"/>
      <c r="BW711" s="12"/>
      <c r="CN711" s="7"/>
    </row>
    <row r="712" spans="2:92" s="10" customFormat="1" x14ac:dyDescent="0.15">
      <c r="B712" s="10" t="s">
        <v>258</v>
      </c>
      <c r="C712" s="10" t="s">
        <v>808</v>
      </c>
      <c r="D712" s="10" t="s">
        <v>7</v>
      </c>
      <c r="E712" s="10" t="s">
        <v>249</v>
      </c>
      <c r="F712" s="10" t="s">
        <v>811</v>
      </c>
      <c r="G712" s="10" t="s">
        <v>812</v>
      </c>
      <c r="H712" s="10" t="s">
        <v>810</v>
      </c>
      <c r="I712" s="10" t="s">
        <v>87</v>
      </c>
      <c r="J712" s="11"/>
      <c r="K712" s="10">
        <v>56.28</v>
      </c>
      <c r="L712" s="10">
        <v>52.57</v>
      </c>
      <c r="M712" s="10">
        <v>54.82</v>
      </c>
      <c r="N712" s="10">
        <v>34.869999999999997</v>
      </c>
      <c r="O712" s="10">
        <v>41.06</v>
      </c>
      <c r="P712" s="11"/>
      <c r="W712" s="11"/>
      <c r="Z712" s="11"/>
      <c r="AD712" s="11"/>
      <c r="AJ712" s="11"/>
      <c r="AN712" s="11"/>
      <c r="AR712" s="11"/>
      <c r="AS712" s="11"/>
      <c r="AX712" s="11"/>
      <c r="AZ712" s="11"/>
      <c r="BD712" s="22"/>
      <c r="BE712" s="22"/>
      <c r="BF712" s="22"/>
      <c r="BG712" s="12"/>
      <c r="BH712" s="20"/>
      <c r="BI712" s="12"/>
      <c r="BJ712" s="20"/>
      <c r="BK712" s="12"/>
      <c r="BL712" s="20"/>
      <c r="BM712" s="12"/>
      <c r="BN712" s="20"/>
      <c r="BO712" s="12"/>
      <c r="BP712" s="20"/>
      <c r="BQ712" s="12"/>
      <c r="BR712" s="20"/>
      <c r="BS712" s="12"/>
      <c r="BT712" s="20"/>
      <c r="BU712" s="12"/>
      <c r="BV712" s="20"/>
      <c r="BW712" s="12"/>
      <c r="CN712" s="7"/>
    </row>
    <row r="713" spans="2:92" s="10" customFormat="1" x14ac:dyDescent="0.15">
      <c r="B713" s="10" t="s">
        <v>258</v>
      </c>
      <c r="C713" s="10" t="s">
        <v>809</v>
      </c>
      <c r="D713" s="10" t="s">
        <v>7</v>
      </c>
      <c r="E713" s="10" t="s">
        <v>249</v>
      </c>
      <c r="F713" s="10" t="s">
        <v>811</v>
      </c>
      <c r="G713" s="10" t="s">
        <v>812</v>
      </c>
      <c r="H713" s="10" t="s">
        <v>810</v>
      </c>
      <c r="I713" s="10" t="s">
        <v>87</v>
      </c>
      <c r="J713" s="11"/>
      <c r="K713" s="10">
        <v>63.8</v>
      </c>
      <c r="L713" s="10">
        <v>51.16</v>
      </c>
      <c r="M713" s="10">
        <v>52.2</v>
      </c>
      <c r="O713" s="10">
        <v>40.54</v>
      </c>
      <c r="P713" s="11"/>
      <c r="W713" s="11"/>
      <c r="Z713" s="11"/>
      <c r="AD713" s="11"/>
      <c r="AJ713" s="11"/>
      <c r="AN713" s="11"/>
      <c r="AR713" s="11"/>
      <c r="AS713" s="11"/>
      <c r="AX713" s="11"/>
      <c r="AZ713" s="11"/>
      <c r="BD713" s="22"/>
      <c r="BE713" s="22"/>
      <c r="BF713" s="22"/>
      <c r="BG713" s="12"/>
      <c r="BH713" s="20"/>
      <c r="BI713" s="12"/>
      <c r="BJ713" s="20"/>
      <c r="BK713" s="12"/>
      <c r="BL713" s="20"/>
      <c r="BM713" s="12"/>
      <c r="BN713" s="20"/>
      <c r="BO713" s="12"/>
      <c r="BP713" s="20"/>
      <c r="BQ713" s="12"/>
      <c r="BR713" s="20"/>
      <c r="BS713" s="12"/>
      <c r="BT713" s="20"/>
      <c r="BU713" s="12"/>
      <c r="BV713" s="20"/>
      <c r="BW713" s="12"/>
      <c r="CN713" s="7"/>
    </row>
    <row r="714" spans="2:92" s="10" customFormat="1" x14ac:dyDescent="0.15">
      <c r="B714" s="10" t="s">
        <v>258</v>
      </c>
      <c r="C714" s="10" t="s">
        <v>813</v>
      </c>
      <c r="D714" s="10" t="s">
        <v>172</v>
      </c>
      <c r="E714" s="10" t="s">
        <v>249</v>
      </c>
      <c r="F714" s="10" t="s">
        <v>811</v>
      </c>
      <c r="G714" s="10" t="s">
        <v>812</v>
      </c>
      <c r="H714" s="10" t="s">
        <v>810</v>
      </c>
      <c r="I714" s="10" t="s">
        <v>87</v>
      </c>
      <c r="J714" s="11"/>
      <c r="P714" s="11"/>
      <c r="W714" s="11"/>
      <c r="Z714" s="11"/>
      <c r="AA714" s="10">
        <v>64.31</v>
      </c>
      <c r="AB714" s="10">
        <v>48.77</v>
      </c>
      <c r="AC714" s="10">
        <v>33.71</v>
      </c>
      <c r="AD714" s="11"/>
      <c r="AJ714" s="11"/>
      <c r="AN714" s="11"/>
      <c r="AR714" s="11"/>
      <c r="AS714" s="11"/>
      <c r="AX714" s="11"/>
      <c r="AZ714" s="11"/>
      <c r="BD714" s="22"/>
      <c r="BE714" s="22"/>
      <c r="BF714" s="22"/>
      <c r="BG714" s="12"/>
      <c r="BH714" s="20"/>
      <c r="BI714" s="12"/>
      <c r="BJ714" s="20"/>
      <c r="BK714" s="12"/>
      <c r="BL714" s="20"/>
      <c r="BM714" s="12"/>
      <c r="BN714" s="20"/>
      <c r="BO714" s="12"/>
      <c r="BP714" s="20"/>
      <c r="BQ714" s="12"/>
      <c r="BR714" s="20"/>
      <c r="BS714" s="12"/>
      <c r="BT714" s="20"/>
      <c r="BU714" s="12"/>
      <c r="BV714" s="20"/>
      <c r="BW714" s="12"/>
      <c r="CN714" s="7"/>
    </row>
    <row r="715" spans="2:92" x14ac:dyDescent="0.15">
      <c r="B715" s="7" t="s">
        <v>258</v>
      </c>
      <c r="C715" s="7" t="s">
        <v>814</v>
      </c>
      <c r="D715" s="7" t="s">
        <v>172</v>
      </c>
      <c r="E715" s="10" t="s">
        <v>249</v>
      </c>
      <c r="F715" s="10" t="s">
        <v>811</v>
      </c>
      <c r="G715" s="10" t="s">
        <v>812</v>
      </c>
      <c r="H715" s="10" t="s">
        <v>810</v>
      </c>
      <c r="I715" s="10" t="s">
        <v>87</v>
      </c>
      <c r="AA715" s="7">
        <v>63.15</v>
      </c>
      <c r="AB715" s="7">
        <v>42.64</v>
      </c>
      <c r="AC715" s="7">
        <v>34.82</v>
      </c>
    </row>
    <row r="716" spans="2:92" x14ac:dyDescent="0.15">
      <c r="B716" s="7" t="s">
        <v>258</v>
      </c>
      <c r="C716" s="7" t="s">
        <v>815</v>
      </c>
      <c r="D716" s="7" t="s">
        <v>172</v>
      </c>
      <c r="E716" s="10" t="s">
        <v>249</v>
      </c>
      <c r="F716" s="10" t="s">
        <v>811</v>
      </c>
      <c r="G716" s="10" t="s">
        <v>812</v>
      </c>
      <c r="H716" s="10" t="s">
        <v>810</v>
      </c>
      <c r="I716" s="10" t="s">
        <v>87</v>
      </c>
      <c r="AB716" s="7">
        <v>44.44</v>
      </c>
      <c r="AC716" s="7">
        <v>32.44</v>
      </c>
    </row>
    <row r="717" spans="2:92" x14ac:dyDescent="0.15">
      <c r="B717" s="7" t="s">
        <v>258</v>
      </c>
      <c r="C717" s="7" t="s">
        <v>816</v>
      </c>
      <c r="D717" s="7" t="s">
        <v>172</v>
      </c>
      <c r="E717" s="10" t="s">
        <v>249</v>
      </c>
      <c r="F717" s="10" t="s">
        <v>811</v>
      </c>
      <c r="G717" s="10" t="s">
        <v>812</v>
      </c>
      <c r="H717" s="10" t="s">
        <v>810</v>
      </c>
      <c r="I717" s="10" t="s">
        <v>87</v>
      </c>
      <c r="AB717" s="7">
        <v>45.1</v>
      </c>
      <c r="AC717" s="7">
        <v>32.909999999999997</v>
      </c>
    </row>
    <row r="718" spans="2:92" x14ac:dyDescent="0.15">
      <c r="B718" s="7" t="s">
        <v>258</v>
      </c>
      <c r="C718" s="7" t="s">
        <v>817</v>
      </c>
      <c r="D718" s="7" t="s">
        <v>818</v>
      </c>
      <c r="E718" s="10" t="s">
        <v>249</v>
      </c>
      <c r="F718" s="10" t="s">
        <v>811</v>
      </c>
      <c r="G718" s="10" t="s">
        <v>812</v>
      </c>
      <c r="H718" s="10" t="s">
        <v>810</v>
      </c>
      <c r="I718" s="10" t="s">
        <v>87</v>
      </c>
      <c r="AR718" s="8">
        <v>38.03</v>
      </c>
    </row>
    <row r="719" spans="2:92" x14ac:dyDescent="0.15">
      <c r="B719" s="7" t="s">
        <v>258</v>
      </c>
      <c r="C719" s="7" t="s">
        <v>819</v>
      </c>
      <c r="D719" s="7" t="s">
        <v>820</v>
      </c>
      <c r="E719" s="10" t="s">
        <v>249</v>
      </c>
      <c r="F719" s="10" t="s">
        <v>811</v>
      </c>
      <c r="G719" s="10" t="s">
        <v>812</v>
      </c>
      <c r="H719" s="10" t="s">
        <v>810</v>
      </c>
      <c r="I719" s="10" t="s">
        <v>87</v>
      </c>
      <c r="AR719" s="8">
        <v>37.47</v>
      </c>
    </row>
    <row r="720" spans="2:92" s="10" customFormat="1" x14ac:dyDescent="0.15">
      <c r="B720" s="10" t="s">
        <v>258</v>
      </c>
      <c r="C720" s="10" t="s">
        <v>821</v>
      </c>
      <c r="D720" s="10" t="s">
        <v>820</v>
      </c>
      <c r="E720" s="10" t="s">
        <v>249</v>
      </c>
      <c r="F720" s="10" t="s">
        <v>811</v>
      </c>
      <c r="G720" s="10" t="s">
        <v>812</v>
      </c>
      <c r="H720" s="10" t="s">
        <v>810</v>
      </c>
      <c r="I720" s="10" t="s">
        <v>87</v>
      </c>
      <c r="J720" s="11"/>
      <c r="P720" s="11"/>
      <c r="W720" s="11"/>
      <c r="Z720" s="11"/>
      <c r="AD720" s="11"/>
      <c r="AJ720" s="11"/>
      <c r="AN720" s="11"/>
      <c r="AR720" s="11">
        <v>36.5</v>
      </c>
      <c r="AS720" s="11"/>
      <c r="AX720" s="11"/>
      <c r="AZ720" s="11"/>
      <c r="BD720" s="22"/>
      <c r="BE720" s="22"/>
      <c r="BF720" s="22"/>
      <c r="BG720" s="12"/>
      <c r="BH720" s="20"/>
      <c r="BI720" s="12"/>
      <c r="BJ720" s="20"/>
      <c r="BK720" s="12"/>
      <c r="BL720" s="20"/>
      <c r="BM720" s="12"/>
      <c r="BN720" s="20"/>
      <c r="BO720" s="12"/>
      <c r="BP720" s="20"/>
      <c r="BQ720" s="12"/>
      <c r="BR720" s="20"/>
      <c r="BS720" s="12"/>
      <c r="BT720" s="20"/>
      <c r="BU720" s="12"/>
      <c r="BV720" s="20"/>
      <c r="BW720" s="12"/>
      <c r="CN720" s="7"/>
    </row>
    <row r="721" spans="2:92" s="10" customFormat="1" x14ac:dyDescent="0.15">
      <c r="B721" s="10" t="s">
        <v>258</v>
      </c>
      <c r="C721" s="10" t="s">
        <v>822</v>
      </c>
      <c r="D721" s="10" t="s">
        <v>16</v>
      </c>
      <c r="E721" s="10" t="s">
        <v>249</v>
      </c>
      <c r="F721" s="10" t="s">
        <v>811</v>
      </c>
      <c r="G721" s="10" t="s">
        <v>812</v>
      </c>
      <c r="H721" s="10" t="s">
        <v>810</v>
      </c>
      <c r="I721" s="10" t="s">
        <v>87</v>
      </c>
      <c r="J721" s="11"/>
      <c r="P721" s="11"/>
      <c r="W721" s="11"/>
      <c r="Z721" s="11"/>
      <c r="AD721" s="11"/>
      <c r="AJ721" s="11"/>
      <c r="AN721" s="11"/>
      <c r="AO721" s="10">
        <v>44.45</v>
      </c>
      <c r="AP721" s="10">
        <v>38.020000000000003</v>
      </c>
      <c r="AQ721" s="10">
        <v>36.200000000000003</v>
      </c>
      <c r="AR721" s="11"/>
      <c r="AS721" s="11"/>
      <c r="AX721" s="11"/>
      <c r="AZ721" s="11"/>
      <c r="BD721" s="22"/>
      <c r="BE721" s="22"/>
      <c r="BF721" s="22"/>
      <c r="BG721" s="12"/>
      <c r="BH721" s="20"/>
      <c r="BI721" s="12"/>
      <c r="BJ721" s="20"/>
      <c r="BK721" s="12"/>
      <c r="BL721" s="20"/>
      <c r="BM721" s="12"/>
      <c r="BN721" s="20"/>
      <c r="BO721" s="12"/>
      <c r="BP721" s="20"/>
      <c r="BQ721" s="12"/>
      <c r="BR721" s="20"/>
      <c r="BS721" s="12"/>
      <c r="BT721" s="20"/>
      <c r="BU721" s="12"/>
      <c r="BV721" s="20"/>
      <c r="BW721" s="12"/>
      <c r="CN721" s="7"/>
    </row>
    <row r="722" spans="2:92" s="10" customFormat="1" x14ac:dyDescent="0.15">
      <c r="B722" s="10" t="s">
        <v>258</v>
      </c>
      <c r="C722" s="10" t="s">
        <v>823</v>
      </c>
      <c r="D722" s="10" t="s">
        <v>15</v>
      </c>
      <c r="E722" s="10" t="s">
        <v>249</v>
      </c>
      <c r="F722" s="10" t="s">
        <v>811</v>
      </c>
      <c r="G722" s="10" t="s">
        <v>812</v>
      </c>
      <c r="H722" s="10" t="s">
        <v>810</v>
      </c>
      <c r="I722" s="10" t="s">
        <v>87</v>
      </c>
      <c r="J722" s="11"/>
      <c r="P722" s="11"/>
      <c r="W722" s="11"/>
      <c r="Z722" s="11"/>
      <c r="AD722" s="11"/>
      <c r="AJ722" s="11"/>
      <c r="AK722" s="10">
        <v>31.49</v>
      </c>
      <c r="AM722" s="20"/>
      <c r="AN722" s="11"/>
      <c r="AR722" s="11"/>
      <c r="AS722" s="11"/>
      <c r="AX722" s="11"/>
      <c r="AZ722" s="11"/>
      <c r="BD722" s="22"/>
      <c r="BE722" s="22"/>
      <c r="BF722" s="22"/>
      <c r="BG722" s="12"/>
      <c r="BH722" s="20"/>
      <c r="BI722" s="12"/>
      <c r="BJ722" s="20"/>
      <c r="BK722" s="12"/>
      <c r="BL722" s="20"/>
      <c r="BM722" s="12"/>
      <c r="BN722" s="20"/>
      <c r="BO722" s="12"/>
      <c r="BP722" s="20"/>
      <c r="BQ722" s="12"/>
      <c r="BR722" s="20"/>
      <c r="BS722" s="12"/>
      <c r="BT722" s="20"/>
      <c r="BU722" s="12"/>
      <c r="BV722" s="20"/>
      <c r="BW722" s="12"/>
      <c r="CN722" s="7"/>
    </row>
    <row r="723" spans="2:92" s="10" customFormat="1" x14ac:dyDescent="0.15">
      <c r="B723" s="10" t="s">
        <v>258</v>
      </c>
      <c r="C723" s="10" t="s">
        <v>824</v>
      </c>
      <c r="D723" s="10" t="s">
        <v>13</v>
      </c>
      <c r="E723" s="10" t="s">
        <v>249</v>
      </c>
      <c r="F723" s="10" t="s">
        <v>811</v>
      </c>
      <c r="G723" s="10" t="s">
        <v>812</v>
      </c>
      <c r="H723" s="10" t="s">
        <v>810</v>
      </c>
      <c r="I723" s="10" t="s">
        <v>87</v>
      </c>
      <c r="J723" s="11"/>
      <c r="P723" s="11"/>
      <c r="W723" s="11"/>
      <c r="Z723" s="11"/>
      <c r="AD723" s="11"/>
      <c r="AI723" s="10">
        <v>59.16</v>
      </c>
      <c r="AJ723" s="11"/>
      <c r="AM723" s="20"/>
      <c r="AN723" s="11"/>
      <c r="AR723" s="11"/>
      <c r="AS723" s="11"/>
      <c r="AX723" s="11"/>
      <c r="AZ723" s="11"/>
      <c r="BD723" s="22"/>
      <c r="BE723" s="22"/>
      <c r="BF723" s="22"/>
      <c r="BG723" s="12"/>
      <c r="BH723" s="20"/>
      <c r="BI723" s="12"/>
      <c r="BJ723" s="20"/>
      <c r="BK723" s="12"/>
      <c r="BL723" s="20"/>
      <c r="BM723" s="12"/>
      <c r="BN723" s="20"/>
      <c r="BO723" s="12"/>
      <c r="BP723" s="20"/>
      <c r="BQ723" s="12"/>
      <c r="BR723" s="20"/>
      <c r="BS723" s="12"/>
      <c r="BT723" s="20"/>
      <c r="BU723" s="12"/>
      <c r="BV723" s="20"/>
      <c r="BW723" s="12"/>
      <c r="CN723" s="7"/>
    </row>
    <row r="724" spans="2:92" s="10" customFormat="1" x14ac:dyDescent="0.15">
      <c r="B724" s="10" t="s">
        <v>258</v>
      </c>
      <c r="C724" s="10" t="s">
        <v>825</v>
      </c>
      <c r="D724" s="10" t="s">
        <v>17</v>
      </c>
      <c r="E724" s="10" t="s">
        <v>249</v>
      </c>
      <c r="F724" s="10" t="s">
        <v>811</v>
      </c>
      <c r="G724" s="10" t="s">
        <v>812</v>
      </c>
      <c r="H724" s="10" t="s">
        <v>810</v>
      </c>
      <c r="I724" s="10" t="s">
        <v>87</v>
      </c>
      <c r="J724" s="11"/>
      <c r="P724" s="11"/>
      <c r="W724" s="11"/>
      <c r="Z724" s="11"/>
      <c r="AD724" s="11"/>
      <c r="AJ724" s="11"/>
      <c r="AM724" s="20"/>
      <c r="AN724" s="11"/>
      <c r="AO724" s="10">
        <v>43.95</v>
      </c>
      <c r="AP724" s="10">
        <v>38.28</v>
      </c>
      <c r="AQ724" s="10">
        <v>30.97</v>
      </c>
      <c r="AR724" s="11"/>
      <c r="AS724" s="11"/>
      <c r="AX724" s="11"/>
      <c r="AZ724" s="11"/>
      <c r="BD724" s="22"/>
      <c r="BE724" s="22"/>
      <c r="BF724" s="22"/>
      <c r="BG724" s="12"/>
      <c r="BH724" s="20"/>
      <c r="BI724" s="12"/>
      <c r="BJ724" s="20"/>
      <c r="BK724" s="12"/>
      <c r="BL724" s="20"/>
      <c r="BM724" s="12"/>
      <c r="BN724" s="20"/>
      <c r="BO724" s="12"/>
      <c r="BP724" s="20"/>
      <c r="BQ724" s="12"/>
      <c r="BR724" s="20"/>
      <c r="BS724" s="12"/>
      <c r="BT724" s="20"/>
      <c r="BU724" s="12"/>
      <c r="BV724" s="20"/>
      <c r="BW724" s="12"/>
      <c r="CN724" s="7"/>
    </row>
    <row r="725" spans="2:92" s="10" customFormat="1" x14ac:dyDescent="0.15">
      <c r="B725" s="10" t="s">
        <v>258</v>
      </c>
      <c r="C725" s="10" t="s">
        <v>826</v>
      </c>
      <c r="D725" s="10" t="s">
        <v>12</v>
      </c>
      <c r="E725" s="10" t="s">
        <v>249</v>
      </c>
      <c r="F725" s="10" t="s">
        <v>811</v>
      </c>
      <c r="G725" s="10" t="s">
        <v>812</v>
      </c>
      <c r="H725" s="10" t="s">
        <v>810</v>
      </c>
      <c r="I725" s="10" t="s">
        <v>87</v>
      </c>
      <c r="J725" s="11"/>
      <c r="P725" s="11"/>
      <c r="W725" s="11"/>
      <c r="Z725" s="11"/>
      <c r="AD725" s="11"/>
      <c r="AJ725" s="11"/>
      <c r="AM725" s="20"/>
      <c r="AN725" s="11"/>
      <c r="AR725" s="11"/>
      <c r="AS725" s="11"/>
      <c r="AX725" s="11"/>
      <c r="AZ725" s="11"/>
      <c r="BD725" s="22"/>
      <c r="BE725" s="22"/>
      <c r="BF725" s="22"/>
      <c r="BG725" s="12"/>
      <c r="BH725" s="20"/>
      <c r="BI725" s="12"/>
      <c r="BJ725" s="20"/>
      <c r="BK725" s="12"/>
      <c r="BL725" s="20"/>
      <c r="BM725" s="12"/>
      <c r="BN725" s="20"/>
      <c r="BO725" s="12"/>
      <c r="BP725" s="20"/>
      <c r="BQ725" s="12"/>
      <c r="BR725" s="20"/>
      <c r="BS725" s="12"/>
      <c r="BT725" s="20"/>
      <c r="BU725" s="12"/>
      <c r="BV725" s="20"/>
      <c r="BW725" s="12"/>
      <c r="CN725" s="7"/>
    </row>
    <row r="726" spans="2:92" s="10" customFormat="1" x14ac:dyDescent="0.15">
      <c r="B726" s="10" t="s">
        <v>258</v>
      </c>
      <c r="C726" s="10" t="s">
        <v>827</v>
      </c>
      <c r="D726" s="10" t="s">
        <v>17</v>
      </c>
      <c r="E726" s="10" t="s">
        <v>249</v>
      </c>
      <c r="F726" s="10" t="s">
        <v>811</v>
      </c>
      <c r="G726" s="10" t="s">
        <v>812</v>
      </c>
      <c r="H726" s="10" t="s">
        <v>810</v>
      </c>
      <c r="I726" s="10" t="s">
        <v>87</v>
      </c>
      <c r="J726" s="11"/>
      <c r="P726" s="11"/>
      <c r="W726" s="11"/>
      <c r="Z726" s="11"/>
      <c r="AD726" s="11"/>
      <c r="AJ726" s="11"/>
      <c r="AM726" s="20"/>
      <c r="AN726" s="11"/>
      <c r="AQ726" s="10">
        <v>34.18</v>
      </c>
      <c r="AR726" s="11"/>
      <c r="AS726" s="11"/>
      <c r="AX726" s="11"/>
      <c r="AZ726" s="11"/>
      <c r="BD726" s="22"/>
      <c r="BE726" s="22"/>
      <c r="BF726" s="22"/>
      <c r="BG726" s="12"/>
      <c r="BH726" s="20"/>
      <c r="BI726" s="12"/>
      <c r="BJ726" s="20"/>
      <c r="BK726" s="12"/>
      <c r="BL726" s="20"/>
      <c r="BM726" s="12"/>
      <c r="BN726" s="20"/>
      <c r="BO726" s="12"/>
      <c r="BP726" s="20"/>
      <c r="BQ726" s="12"/>
      <c r="BR726" s="20"/>
      <c r="BS726" s="12"/>
      <c r="BT726" s="20"/>
      <c r="BU726" s="12"/>
      <c r="BV726" s="20"/>
      <c r="BW726" s="12"/>
      <c r="CN726" s="7"/>
    </row>
    <row r="727" spans="2:92" s="10" customFormat="1" x14ac:dyDescent="0.15">
      <c r="B727" s="10" t="s">
        <v>258</v>
      </c>
      <c r="C727" s="10" t="s">
        <v>828</v>
      </c>
      <c r="D727" s="10" t="s">
        <v>15</v>
      </c>
      <c r="E727" s="10" t="s">
        <v>249</v>
      </c>
      <c r="F727" s="10" t="s">
        <v>811</v>
      </c>
      <c r="G727" s="10" t="s">
        <v>812</v>
      </c>
      <c r="H727" s="10" t="s">
        <v>810</v>
      </c>
      <c r="I727" s="10" t="s">
        <v>87</v>
      </c>
      <c r="J727" s="11"/>
      <c r="P727" s="11"/>
      <c r="W727" s="11"/>
      <c r="Z727" s="11"/>
      <c r="AD727" s="11"/>
      <c r="AJ727" s="11">
        <v>231.53</v>
      </c>
      <c r="AK727" s="10">
        <v>32.1</v>
      </c>
      <c r="AL727" s="10">
        <v>23.37</v>
      </c>
      <c r="AM727" s="20"/>
      <c r="AN727" s="11"/>
      <c r="AR727" s="11"/>
      <c r="AS727" s="11"/>
      <c r="AX727" s="11"/>
      <c r="AZ727" s="11"/>
      <c r="BD727" s="22"/>
      <c r="BE727" s="22"/>
      <c r="BF727" s="22"/>
      <c r="BG727" s="12"/>
      <c r="BH727" s="20"/>
      <c r="BI727" s="12"/>
      <c r="BJ727" s="20"/>
      <c r="BK727" s="12"/>
      <c r="BL727" s="20"/>
      <c r="BM727" s="12"/>
      <c r="BN727" s="20"/>
      <c r="BO727" s="12"/>
      <c r="BP727" s="20"/>
      <c r="BQ727" s="12"/>
      <c r="BR727" s="20"/>
      <c r="BS727" s="12"/>
      <c r="BT727" s="20"/>
      <c r="BU727" s="12"/>
      <c r="BV727" s="20"/>
      <c r="BW727" s="12"/>
      <c r="CN727" s="7"/>
    </row>
    <row r="728" spans="2:92" s="10" customFormat="1" x14ac:dyDescent="0.15">
      <c r="B728" s="10" t="s">
        <v>258</v>
      </c>
      <c r="C728" s="10" t="s">
        <v>829</v>
      </c>
      <c r="D728" s="10" t="s">
        <v>20</v>
      </c>
      <c r="E728" s="10" t="s">
        <v>249</v>
      </c>
      <c r="F728" s="10" t="s">
        <v>811</v>
      </c>
      <c r="G728" s="10" t="s">
        <v>812</v>
      </c>
      <c r="H728" s="10" t="s">
        <v>810</v>
      </c>
      <c r="I728" s="10" t="s">
        <v>87</v>
      </c>
      <c r="J728" s="11"/>
      <c r="P728" s="11"/>
      <c r="W728" s="11"/>
      <c r="Z728" s="11"/>
      <c r="AD728" s="11"/>
      <c r="AJ728" s="11"/>
      <c r="AN728" s="11"/>
      <c r="AR728" s="11"/>
      <c r="AS728" s="11">
        <v>252.51</v>
      </c>
      <c r="AU728" s="10">
        <v>30.73</v>
      </c>
      <c r="AX728" s="11"/>
      <c r="AZ728" s="11"/>
      <c r="BD728" s="22"/>
      <c r="BE728" s="22"/>
      <c r="BF728" s="22"/>
      <c r="BG728" s="12"/>
      <c r="BH728" s="20"/>
      <c r="BI728" s="12"/>
      <c r="BJ728" s="20"/>
      <c r="BK728" s="12"/>
      <c r="BL728" s="20"/>
      <c r="BM728" s="12"/>
      <c r="BN728" s="20"/>
      <c r="BO728" s="12"/>
      <c r="BP728" s="20"/>
      <c r="BQ728" s="12"/>
      <c r="BR728" s="20"/>
      <c r="BS728" s="12"/>
      <c r="BT728" s="20"/>
      <c r="BU728" s="12"/>
      <c r="BV728" s="20"/>
      <c r="BW728" s="12"/>
      <c r="CN728" s="7"/>
    </row>
    <row r="729" spans="2:92" s="10" customFormat="1" x14ac:dyDescent="0.15">
      <c r="B729" s="10" t="s">
        <v>258</v>
      </c>
      <c r="C729" s="10" t="s">
        <v>830</v>
      </c>
      <c r="D729" s="10" t="s">
        <v>24</v>
      </c>
      <c r="E729" s="10" t="s">
        <v>249</v>
      </c>
      <c r="F729" s="10" t="s">
        <v>811</v>
      </c>
      <c r="G729" s="10" t="s">
        <v>812</v>
      </c>
      <c r="H729" s="10" t="s">
        <v>810</v>
      </c>
      <c r="I729" s="10" t="s">
        <v>87</v>
      </c>
      <c r="J729" s="11"/>
      <c r="P729" s="11"/>
      <c r="W729" s="11"/>
      <c r="Z729" s="11"/>
      <c r="AD729" s="11"/>
      <c r="AJ729" s="11"/>
      <c r="AN729" s="11"/>
      <c r="AR729" s="11"/>
      <c r="AS729" s="11"/>
      <c r="AX729" s="11"/>
      <c r="AZ729" s="11"/>
      <c r="BC729" s="10">
        <v>40.11</v>
      </c>
      <c r="BD729" s="22"/>
      <c r="BE729" s="22"/>
      <c r="BF729" s="22"/>
      <c r="BG729" s="12"/>
      <c r="BH729" s="20"/>
      <c r="BI729" s="12"/>
      <c r="BJ729" s="20"/>
      <c r="BK729" s="12"/>
      <c r="BL729" s="20"/>
      <c r="BM729" s="12"/>
      <c r="BN729" s="20"/>
      <c r="BO729" s="12"/>
      <c r="BP729" s="20"/>
      <c r="BQ729" s="12"/>
      <c r="BR729" s="20"/>
      <c r="BS729" s="12"/>
      <c r="BT729" s="20"/>
      <c r="BU729" s="12"/>
      <c r="BV729" s="20"/>
      <c r="BW729" s="12"/>
      <c r="CN729" s="7"/>
    </row>
    <row r="730" spans="2:92" s="10" customFormat="1" x14ac:dyDescent="0.15">
      <c r="B730" s="10" t="s">
        <v>258</v>
      </c>
      <c r="C730" s="10" t="s">
        <v>831</v>
      </c>
      <c r="D730" s="10" t="s">
        <v>22</v>
      </c>
      <c r="E730" s="10" t="s">
        <v>249</v>
      </c>
      <c r="F730" s="10" t="s">
        <v>811</v>
      </c>
      <c r="G730" s="10" t="s">
        <v>812</v>
      </c>
      <c r="H730" s="10" t="s">
        <v>810</v>
      </c>
      <c r="I730" s="10" t="s">
        <v>87</v>
      </c>
      <c r="J730" s="11"/>
      <c r="P730" s="11"/>
      <c r="W730" s="11"/>
      <c r="Z730" s="11"/>
      <c r="AD730" s="11"/>
      <c r="AJ730" s="11"/>
      <c r="AN730" s="11"/>
      <c r="AR730" s="11"/>
      <c r="AS730" s="11"/>
      <c r="AX730" s="11">
        <v>31.9</v>
      </c>
      <c r="AY730" s="10">
        <v>22.17</v>
      </c>
      <c r="AZ730" s="11"/>
      <c r="BD730" s="22"/>
      <c r="BE730" s="22"/>
      <c r="BF730" s="22"/>
      <c r="BG730" s="12"/>
      <c r="BH730" s="20"/>
      <c r="BI730" s="12"/>
      <c r="BJ730" s="20"/>
      <c r="BK730" s="12"/>
      <c r="BL730" s="20"/>
      <c r="BM730" s="12"/>
      <c r="BN730" s="20"/>
      <c r="BO730" s="12"/>
      <c r="BP730" s="20"/>
      <c r="BQ730" s="12"/>
      <c r="BR730" s="20"/>
      <c r="BS730" s="12"/>
      <c r="BT730" s="20"/>
      <c r="BU730" s="12"/>
      <c r="BV730" s="20"/>
      <c r="BW730" s="12"/>
      <c r="CN730" s="7"/>
    </row>
    <row r="731" spans="2:92" s="10" customFormat="1" x14ac:dyDescent="0.15">
      <c r="B731" s="10" t="s">
        <v>258</v>
      </c>
      <c r="C731" s="10" t="s">
        <v>832</v>
      </c>
      <c r="D731" s="10" t="s">
        <v>23</v>
      </c>
      <c r="E731" s="10" t="s">
        <v>249</v>
      </c>
      <c r="F731" s="10" t="s">
        <v>811</v>
      </c>
      <c r="G731" s="10" t="s">
        <v>812</v>
      </c>
      <c r="H731" s="10" t="s">
        <v>810</v>
      </c>
      <c r="I731" s="10" t="s">
        <v>87</v>
      </c>
      <c r="J731" s="11"/>
      <c r="P731" s="11"/>
      <c r="W731" s="11"/>
      <c r="Z731" s="11"/>
      <c r="AD731" s="11"/>
      <c r="AJ731" s="11"/>
      <c r="AN731" s="11"/>
      <c r="AR731" s="11"/>
      <c r="AS731" s="11"/>
      <c r="AX731" s="11">
        <v>32.49</v>
      </c>
      <c r="AY731" s="10">
        <v>21.75</v>
      </c>
      <c r="AZ731" s="11"/>
      <c r="BD731" s="22"/>
      <c r="BE731" s="22"/>
      <c r="BF731" s="22"/>
      <c r="BG731" s="12"/>
      <c r="BH731" s="20"/>
      <c r="BI731" s="12"/>
      <c r="BJ731" s="20"/>
      <c r="BK731" s="12"/>
      <c r="BL731" s="20"/>
      <c r="BM731" s="12"/>
      <c r="BN731" s="20"/>
      <c r="BO731" s="12"/>
      <c r="BP731" s="20"/>
      <c r="BQ731" s="12"/>
      <c r="BR731" s="20"/>
      <c r="BS731" s="12"/>
      <c r="BT731" s="20"/>
      <c r="BU731" s="12"/>
      <c r="BV731" s="20"/>
      <c r="BW731" s="12"/>
      <c r="CN731" s="7"/>
    </row>
    <row r="732" spans="2:92" s="10" customFormat="1" x14ac:dyDescent="0.15">
      <c r="B732" s="10" t="s">
        <v>258</v>
      </c>
      <c r="C732" s="10" t="s">
        <v>833</v>
      </c>
      <c r="D732" s="10" t="s">
        <v>23</v>
      </c>
      <c r="E732" s="10" t="s">
        <v>249</v>
      </c>
      <c r="F732" s="10" t="s">
        <v>811</v>
      </c>
      <c r="G732" s="10" t="s">
        <v>812</v>
      </c>
      <c r="H732" s="10" t="s">
        <v>810</v>
      </c>
      <c r="I732" s="10" t="s">
        <v>87</v>
      </c>
      <c r="J732" s="11"/>
      <c r="P732" s="11"/>
      <c r="W732" s="11"/>
      <c r="Z732" s="11"/>
      <c r="AD732" s="11"/>
      <c r="AJ732" s="11"/>
      <c r="AN732" s="11"/>
      <c r="AR732" s="11"/>
      <c r="AS732" s="11"/>
      <c r="AX732" s="11"/>
      <c r="AY732" s="10">
        <v>23.76</v>
      </c>
      <c r="AZ732" s="11"/>
      <c r="BD732" s="22"/>
      <c r="BE732" s="22"/>
      <c r="BF732" s="22"/>
      <c r="BG732" s="12"/>
      <c r="BH732" s="20"/>
      <c r="BI732" s="12"/>
      <c r="BJ732" s="20"/>
      <c r="BK732" s="12"/>
      <c r="BL732" s="20"/>
      <c r="BM732" s="12"/>
      <c r="BN732" s="20"/>
      <c r="BO732" s="12"/>
      <c r="BP732" s="20"/>
      <c r="BQ732" s="12"/>
      <c r="BR732" s="20"/>
      <c r="BS732" s="12"/>
      <c r="BT732" s="20"/>
      <c r="BU732" s="12"/>
      <c r="BV732" s="20"/>
      <c r="BW732" s="12"/>
      <c r="CN732" s="7"/>
    </row>
    <row r="733" spans="2:92" s="10" customFormat="1" x14ac:dyDescent="0.15">
      <c r="B733" s="10" t="s">
        <v>258</v>
      </c>
      <c r="C733" s="10" t="s">
        <v>834</v>
      </c>
      <c r="D733" s="10" t="s">
        <v>24</v>
      </c>
      <c r="E733" s="10" t="s">
        <v>249</v>
      </c>
      <c r="F733" s="10" t="s">
        <v>811</v>
      </c>
      <c r="G733" s="10" t="s">
        <v>812</v>
      </c>
      <c r="H733" s="10" t="s">
        <v>810</v>
      </c>
      <c r="I733" s="10" t="s">
        <v>87</v>
      </c>
      <c r="J733" s="11"/>
      <c r="P733" s="11"/>
      <c r="W733" s="11"/>
      <c r="Z733" s="11"/>
      <c r="AD733" s="11"/>
      <c r="AJ733" s="11"/>
      <c r="AN733" s="11"/>
      <c r="AR733" s="11"/>
      <c r="AS733" s="11"/>
      <c r="AX733" s="11"/>
      <c r="AZ733" s="11"/>
      <c r="BC733" s="10">
        <v>39.35</v>
      </c>
      <c r="BD733" s="22"/>
      <c r="BE733" s="22"/>
      <c r="BF733" s="22"/>
      <c r="BG733" s="12"/>
      <c r="BH733" s="20"/>
      <c r="BI733" s="12"/>
      <c r="BJ733" s="20"/>
      <c r="BK733" s="12"/>
      <c r="BL733" s="20"/>
      <c r="BM733" s="12"/>
      <c r="BN733" s="20"/>
      <c r="BO733" s="12"/>
      <c r="BP733" s="20"/>
      <c r="BQ733" s="12"/>
      <c r="BR733" s="20"/>
      <c r="BS733" s="12"/>
      <c r="BT733" s="20"/>
      <c r="BU733" s="12"/>
      <c r="BV733" s="20"/>
      <c r="BW733" s="12"/>
      <c r="CN733" s="7"/>
    </row>
    <row r="734" spans="2:92" s="10" customFormat="1" x14ac:dyDescent="0.15">
      <c r="B734" s="10" t="s">
        <v>258</v>
      </c>
      <c r="C734" s="10" t="s">
        <v>835</v>
      </c>
      <c r="D734" s="10" t="s">
        <v>836</v>
      </c>
      <c r="E734" s="10" t="s">
        <v>249</v>
      </c>
      <c r="F734" s="10" t="s">
        <v>811</v>
      </c>
      <c r="G734" s="10" t="s">
        <v>812</v>
      </c>
      <c r="H734" s="10" t="s">
        <v>810</v>
      </c>
      <c r="I734" s="10" t="s">
        <v>87</v>
      </c>
      <c r="J734" s="11"/>
      <c r="P734" s="11"/>
      <c r="W734" s="11"/>
      <c r="Z734" s="11"/>
      <c r="AD734" s="11"/>
      <c r="AJ734" s="11"/>
      <c r="AN734" s="11"/>
      <c r="AR734" s="11"/>
      <c r="AS734" s="11"/>
      <c r="AX734" s="11"/>
      <c r="AZ734" s="11"/>
      <c r="BD734" s="22">
        <v>37.909999999999997</v>
      </c>
      <c r="BE734" s="22"/>
      <c r="BF734" s="22"/>
      <c r="BG734" s="12"/>
      <c r="BH734" s="20"/>
      <c r="BI734" s="12"/>
      <c r="BJ734" s="20"/>
      <c r="BK734" s="12"/>
      <c r="BL734" s="20"/>
      <c r="BM734" s="12"/>
      <c r="BN734" s="20"/>
      <c r="BO734" s="12"/>
      <c r="BP734" s="20"/>
      <c r="BQ734" s="12"/>
      <c r="BR734" s="20"/>
      <c r="BS734" s="12"/>
      <c r="BT734" s="20"/>
      <c r="BU734" s="12"/>
      <c r="BV734" s="20"/>
      <c r="BW734" s="12"/>
      <c r="CN734" s="7"/>
    </row>
    <row r="735" spans="2:92" x14ac:dyDescent="0.15">
      <c r="B735" s="7" t="s">
        <v>258</v>
      </c>
      <c r="C735" s="7" t="s">
        <v>837</v>
      </c>
      <c r="D735" s="7" t="s">
        <v>27</v>
      </c>
      <c r="E735" s="10" t="s">
        <v>249</v>
      </c>
      <c r="F735" s="10" t="s">
        <v>811</v>
      </c>
      <c r="G735" s="10" t="s">
        <v>812</v>
      </c>
      <c r="H735" s="10" t="s">
        <v>810</v>
      </c>
      <c r="I735" s="10" t="s">
        <v>87</v>
      </c>
      <c r="BD735" s="21">
        <v>33.64</v>
      </c>
    </row>
    <row r="736" spans="2:92" x14ac:dyDescent="0.15">
      <c r="B736" s="7" t="s">
        <v>258</v>
      </c>
      <c r="C736" s="7" t="s">
        <v>838</v>
      </c>
      <c r="D736" s="7" t="s">
        <v>27</v>
      </c>
      <c r="E736" s="10" t="s">
        <v>249</v>
      </c>
      <c r="F736" s="10" t="s">
        <v>811</v>
      </c>
      <c r="G736" s="10" t="s">
        <v>812</v>
      </c>
      <c r="H736" s="10" t="s">
        <v>810</v>
      </c>
      <c r="I736" s="10" t="s">
        <v>87</v>
      </c>
      <c r="BD736" s="21">
        <v>36.47</v>
      </c>
    </row>
    <row r="737" spans="2:92" x14ac:dyDescent="0.15">
      <c r="B737" s="7" t="s">
        <v>258</v>
      </c>
      <c r="C737" s="7" t="s">
        <v>839</v>
      </c>
      <c r="D737" s="7" t="s">
        <v>27</v>
      </c>
      <c r="E737" s="10" t="s">
        <v>249</v>
      </c>
      <c r="F737" s="10" t="s">
        <v>811</v>
      </c>
      <c r="G737" s="10" t="s">
        <v>812</v>
      </c>
      <c r="H737" s="10" t="s">
        <v>810</v>
      </c>
      <c r="I737" s="10" t="s">
        <v>87</v>
      </c>
      <c r="BD737" s="21">
        <v>34.869999999999997</v>
      </c>
    </row>
    <row r="738" spans="2:92" x14ac:dyDescent="0.15">
      <c r="B738" s="7" t="s">
        <v>258</v>
      </c>
      <c r="C738" s="7" t="s">
        <v>840</v>
      </c>
      <c r="D738" s="7" t="s">
        <v>27</v>
      </c>
      <c r="E738" s="10" t="s">
        <v>249</v>
      </c>
      <c r="F738" s="10" t="s">
        <v>811</v>
      </c>
      <c r="G738" s="10" t="s">
        <v>812</v>
      </c>
      <c r="H738" s="10" t="s">
        <v>810</v>
      </c>
      <c r="I738" s="10" t="s">
        <v>87</v>
      </c>
      <c r="BD738" s="21">
        <v>38.67</v>
      </c>
    </row>
    <row r="739" spans="2:92" x14ac:dyDescent="0.15">
      <c r="B739" s="7" t="s">
        <v>258</v>
      </c>
      <c r="C739" s="7" t="s">
        <v>841</v>
      </c>
      <c r="D739" s="7" t="s">
        <v>28</v>
      </c>
      <c r="E739" s="10" t="s">
        <v>249</v>
      </c>
      <c r="F739" s="10" t="s">
        <v>811</v>
      </c>
      <c r="G739" s="10" t="s">
        <v>812</v>
      </c>
      <c r="H739" s="10" t="s">
        <v>810</v>
      </c>
      <c r="I739" s="10" t="s">
        <v>87</v>
      </c>
      <c r="BD739" s="21">
        <v>33.700000000000003</v>
      </c>
    </row>
    <row r="740" spans="2:92" x14ac:dyDescent="0.15">
      <c r="B740" s="7" t="s">
        <v>258</v>
      </c>
      <c r="C740" s="7" t="s">
        <v>842</v>
      </c>
      <c r="D740" s="7" t="s">
        <v>28</v>
      </c>
      <c r="E740" s="10" t="s">
        <v>249</v>
      </c>
      <c r="F740" s="10" t="s">
        <v>811</v>
      </c>
      <c r="G740" s="10" t="s">
        <v>812</v>
      </c>
      <c r="H740" s="10" t="s">
        <v>810</v>
      </c>
      <c r="I740" s="10" t="s">
        <v>87</v>
      </c>
      <c r="BD740" s="21">
        <v>35.71</v>
      </c>
    </row>
    <row r="741" spans="2:92" x14ac:dyDescent="0.15">
      <c r="B741" s="7" t="s">
        <v>258</v>
      </c>
      <c r="C741" s="7" t="s">
        <v>843</v>
      </c>
      <c r="D741" s="7" t="s">
        <v>30</v>
      </c>
      <c r="E741" s="10" t="s">
        <v>249</v>
      </c>
      <c r="F741" s="10" t="s">
        <v>811</v>
      </c>
      <c r="G741" s="10" t="s">
        <v>812</v>
      </c>
      <c r="H741" s="10" t="s">
        <v>810</v>
      </c>
      <c r="I741" s="10" t="s">
        <v>87</v>
      </c>
      <c r="BE741" s="21">
        <v>24.31</v>
      </c>
    </row>
    <row r="742" spans="2:92" x14ac:dyDescent="0.15">
      <c r="B742" s="7" t="s">
        <v>258</v>
      </c>
      <c r="C742" s="7" t="s">
        <v>844</v>
      </c>
      <c r="D742" s="7" t="s">
        <v>29</v>
      </c>
      <c r="E742" s="10" t="s">
        <v>249</v>
      </c>
      <c r="F742" s="10" t="s">
        <v>811</v>
      </c>
      <c r="G742" s="10" t="s">
        <v>812</v>
      </c>
      <c r="H742" s="10" t="s">
        <v>810</v>
      </c>
      <c r="I742" s="10" t="s">
        <v>87</v>
      </c>
      <c r="BE742" s="21">
        <v>23.88</v>
      </c>
    </row>
    <row r="743" spans="2:92" s="10" customFormat="1" x14ac:dyDescent="0.15">
      <c r="B743" s="10" t="s">
        <v>258</v>
      </c>
      <c r="C743" s="10" t="s">
        <v>845</v>
      </c>
      <c r="D743" s="10" t="s">
        <v>29</v>
      </c>
      <c r="E743" s="10" t="s">
        <v>249</v>
      </c>
      <c r="F743" s="10" t="s">
        <v>811</v>
      </c>
      <c r="G743" s="10" t="s">
        <v>812</v>
      </c>
      <c r="H743" s="10" t="s">
        <v>810</v>
      </c>
      <c r="I743" s="10" t="s">
        <v>87</v>
      </c>
      <c r="J743" s="11"/>
      <c r="P743" s="11"/>
      <c r="W743" s="11"/>
      <c r="Z743" s="11"/>
      <c r="AD743" s="11"/>
      <c r="AJ743" s="11"/>
      <c r="AN743" s="11"/>
      <c r="AR743" s="11"/>
      <c r="AS743" s="11"/>
      <c r="AX743" s="11"/>
      <c r="AZ743" s="11"/>
      <c r="BD743" s="22"/>
      <c r="BE743" s="22">
        <v>22.8</v>
      </c>
      <c r="BF743" s="22"/>
      <c r="BG743" s="12"/>
      <c r="BH743" s="20"/>
      <c r="BI743" s="12"/>
      <c r="BJ743" s="20"/>
      <c r="BK743" s="12"/>
      <c r="BL743" s="20"/>
      <c r="BM743" s="12"/>
      <c r="BN743" s="20"/>
      <c r="BO743" s="12"/>
      <c r="BP743" s="20"/>
      <c r="BQ743" s="12"/>
      <c r="BR743" s="20"/>
      <c r="BS743" s="12"/>
      <c r="BT743" s="20"/>
      <c r="BU743" s="12"/>
      <c r="BV743" s="20"/>
      <c r="BW743" s="12"/>
      <c r="CN743" s="7"/>
    </row>
    <row r="744" spans="2:92" s="10" customFormat="1" x14ac:dyDescent="0.15">
      <c r="B744" s="10" t="s">
        <v>258</v>
      </c>
      <c r="C744" s="10" t="s">
        <v>846</v>
      </c>
      <c r="D744" s="10" t="s">
        <v>157</v>
      </c>
      <c r="E744" s="10" t="s">
        <v>249</v>
      </c>
      <c r="F744" s="10" t="s">
        <v>811</v>
      </c>
      <c r="G744" s="10" t="s">
        <v>812</v>
      </c>
      <c r="H744" s="10" t="s">
        <v>810</v>
      </c>
      <c r="I744" s="10" t="s">
        <v>87</v>
      </c>
      <c r="J744" s="11"/>
      <c r="P744" s="11"/>
      <c r="W744" s="11"/>
      <c r="Z744" s="11"/>
      <c r="AD744" s="11"/>
      <c r="AJ744" s="11"/>
      <c r="AN744" s="11"/>
      <c r="AR744" s="11"/>
      <c r="AS744" s="11"/>
      <c r="AX744" s="11"/>
      <c r="AZ744" s="11"/>
      <c r="BD744" s="22"/>
      <c r="BE744" s="22"/>
      <c r="BF744" s="22"/>
      <c r="BG744" s="12">
        <v>60.72</v>
      </c>
      <c r="BH744" s="20">
        <v>30.36</v>
      </c>
      <c r="BI744" s="12"/>
      <c r="BJ744" s="20"/>
      <c r="BK744" s="12"/>
      <c r="BL744" s="20"/>
      <c r="BM744" s="12"/>
      <c r="BN744" s="20"/>
      <c r="BO744" s="12"/>
      <c r="BP744" s="20"/>
      <c r="BQ744" s="12"/>
      <c r="BR744" s="20"/>
      <c r="BS744" s="12"/>
      <c r="BT744" s="20"/>
      <c r="BU744" s="12"/>
      <c r="BV744" s="20"/>
      <c r="BW744" s="12"/>
      <c r="CN744" s="7"/>
    </row>
    <row r="745" spans="2:92" s="10" customFormat="1" x14ac:dyDescent="0.15">
      <c r="B745" s="10" t="s">
        <v>258</v>
      </c>
      <c r="C745" s="10" t="s">
        <v>847</v>
      </c>
      <c r="D745" s="10" t="s">
        <v>157</v>
      </c>
      <c r="E745" s="10" t="s">
        <v>249</v>
      </c>
      <c r="F745" s="10" t="s">
        <v>811</v>
      </c>
      <c r="G745" s="10" t="s">
        <v>812</v>
      </c>
      <c r="H745" s="10" t="s">
        <v>810</v>
      </c>
      <c r="I745" s="10" t="s">
        <v>87</v>
      </c>
      <c r="J745" s="11"/>
      <c r="P745" s="11"/>
      <c r="W745" s="11"/>
      <c r="Z745" s="11"/>
      <c r="AD745" s="11"/>
      <c r="AJ745" s="11"/>
      <c r="AN745" s="11"/>
      <c r="AR745" s="11"/>
      <c r="AS745" s="11"/>
      <c r="AX745" s="11"/>
      <c r="AZ745" s="11"/>
      <c r="BD745" s="22"/>
      <c r="BE745" s="22"/>
      <c r="BF745" s="22"/>
      <c r="BG745" s="12">
        <v>62.8</v>
      </c>
      <c r="BH745" s="20">
        <v>28.67</v>
      </c>
      <c r="BI745" s="12"/>
      <c r="BJ745" s="20"/>
      <c r="BK745" s="12"/>
      <c r="BL745" s="20"/>
      <c r="BM745" s="12"/>
      <c r="BN745" s="20"/>
      <c r="BO745" s="12"/>
      <c r="BP745" s="20"/>
      <c r="BQ745" s="12"/>
      <c r="BR745" s="20"/>
      <c r="BS745" s="12"/>
      <c r="BT745" s="20"/>
      <c r="BU745" s="12"/>
      <c r="BV745" s="20"/>
      <c r="BW745" s="12"/>
      <c r="CN745" s="7"/>
    </row>
    <row r="746" spans="2:92" s="10" customFormat="1" x14ac:dyDescent="0.15">
      <c r="B746" s="10" t="s">
        <v>258</v>
      </c>
      <c r="C746" s="10" t="s">
        <v>848</v>
      </c>
      <c r="D746" s="10" t="s">
        <v>31</v>
      </c>
      <c r="E746" s="10" t="s">
        <v>249</v>
      </c>
      <c r="F746" s="10" t="s">
        <v>811</v>
      </c>
      <c r="G746" s="10" t="s">
        <v>812</v>
      </c>
      <c r="H746" s="10" t="s">
        <v>810</v>
      </c>
      <c r="I746" s="10" t="s">
        <v>87</v>
      </c>
      <c r="J746" s="11"/>
      <c r="P746" s="11"/>
      <c r="W746" s="11"/>
      <c r="Z746" s="11"/>
      <c r="AD746" s="11"/>
      <c r="AJ746" s="11"/>
      <c r="AN746" s="11"/>
      <c r="AR746" s="11"/>
      <c r="AS746" s="11"/>
      <c r="AX746" s="11"/>
      <c r="AZ746" s="11"/>
      <c r="BD746" s="22"/>
      <c r="BE746" s="22"/>
      <c r="BF746" s="22">
        <v>36.25</v>
      </c>
      <c r="BG746" s="12"/>
      <c r="BH746" s="20"/>
      <c r="BI746" s="12"/>
      <c r="BJ746" s="20"/>
      <c r="BK746" s="12"/>
      <c r="BL746" s="20"/>
      <c r="BM746" s="12"/>
      <c r="BN746" s="20"/>
      <c r="BO746" s="12"/>
      <c r="BP746" s="20"/>
      <c r="BQ746" s="12"/>
      <c r="BR746" s="20"/>
      <c r="BS746" s="12"/>
      <c r="BT746" s="20"/>
      <c r="BU746" s="12"/>
      <c r="BV746" s="20"/>
      <c r="BW746" s="12"/>
      <c r="CN746" s="7"/>
    </row>
    <row r="747" spans="2:92" s="10" customFormat="1" x14ac:dyDescent="0.15">
      <c r="B747" s="10" t="s">
        <v>258</v>
      </c>
      <c r="C747" s="10" t="s">
        <v>849</v>
      </c>
      <c r="D747" s="10" t="s">
        <v>31</v>
      </c>
      <c r="E747" s="10" t="s">
        <v>249</v>
      </c>
      <c r="F747" s="10" t="s">
        <v>811</v>
      </c>
      <c r="G747" s="10" t="s">
        <v>812</v>
      </c>
      <c r="H747" s="10" t="s">
        <v>810</v>
      </c>
      <c r="I747" s="10" t="s">
        <v>87</v>
      </c>
      <c r="J747" s="11"/>
      <c r="P747" s="11"/>
      <c r="W747" s="11"/>
      <c r="Z747" s="11"/>
      <c r="AD747" s="11"/>
      <c r="AJ747" s="11"/>
      <c r="AN747" s="11"/>
      <c r="AR747" s="11"/>
      <c r="AS747" s="11"/>
      <c r="AX747" s="11"/>
      <c r="AZ747" s="11"/>
      <c r="BD747" s="22"/>
      <c r="BE747" s="22"/>
      <c r="BF747" s="22">
        <v>36.090000000000003</v>
      </c>
      <c r="BG747" s="12"/>
      <c r="BH747" s="20"/>
      <c r="BI747" s="12"/>
      <c r="BJ747" s="20"/>
      <c r="BK747" s="12"/>
      <c r="BL747" s="20"/>
      <c r="BM747" s="12"/>
      <c r="BN747" s="20"/>
      <c r="BO747" s="12"/>
      <c r="BP747" s="20"/>
      <c r="BQ747" s="12"/>
      <c r="BR747" s="20"/>
      <c r="BS747" s="12"/>
      <c r="BT747" s="20"/>
      <c r="BU747" s="12"/>
      <c r="BV747" s="20"/>
      <c r="BW747" s="12"/>
      <c r="CN747" s="7"/>
    </row>
    <row r="748" spans="2:92" s="10" customFormat="1" x14ac:dyDescent="0.15">
      <c r="B748" s="10" t="s">
        <v>258</v>
      </c>
      <c r="C748" s="10" t="s">
        <v>850</v>
      </c>
      <c r="D748" s="10" t="s">
        <v>31</v>
      </c>
      <c r="E748" s="10" t="s">
        <v>249</v>
      </c>
      <c r="F748" s="10" t="s">
        <v>811</v>
      </c>
      <c r="G748" s="10" t="s">
        <v>812</v>
      </c>
      <c r="H748" s="10" t="s">
        <v>810</v>
      </c>
      <c r="I748" s="10" t="s">
        <v>87</v>
      </c>
      <c r="J748" s="11"/>
      <c r="P748" s="11"/>
      <c r="W748" s="11"/>
      <c r="Z748" s="11"/>
      <c r="AD748" s="11"/>
      <c r="AJ748" s="11"/>
      <c r="AN748" s="11"/>
      <c r="AR748" s="11"/>
      <c r="AS748" s="11"/>
      <c r="AX748" s="11"/>
      <c r="AZ748" s="11"/>
      <c r="BD748" s="22"/>
      <c r="BE748" s="22"/>
      <c r="BF748" s="22">
        <v>37.19</v>
      </c>
      <c r="BG748" s="12"/>
      <c r="BH748" s="20"/>
      <c r="BI748" s="12"/>
      <c r="BJ748" s="20"/>
      <c r="BK748" s="12"/>
      <c r="BL748" s="20"/>
      <c r="BM748" s="12"/>
      <c r="BN748" s="20"/>
      <c r="BO748" s="12"/>
      <c r="BP748" s="20"/>
      <c r="BQ748" s="12"/>
      <c r="BR748" s="20"/>
      <c r="BS748" s="12"/>
      <c r="BT748" s="20"/>
      <c r="BU748" s="12"/>
      <c r="BV748" s="20"/>
      <c r="BW748" s="12"/>
      <c r="CN748" s="7"/>
    </row>
    <row r="749" spans="2:92" s="10" customFormat="1" x14ac:dyDescent="0.15">
      <c r="B749" s="10" t="s">
        <v>258</v>
      </c>
      <c r="C749" s="10" t="s">
        <v>851</v>
      </c>
      <c r="D749" s="10" t="s">
        <v>32</v>
      </c>
      <c r="E749" s="10" t="s">
        <v>249</v>
      </c>
      <c r="F749" s="10" t="s">
        <v>811</v>
      </c>
      <c r="G749" s="10" t="s">
        <v>812</v>
      </c>
      <c r="H749" s="10" t="s">
        <v>810</v>
      </c>
      <c r="I749" s="10" t="s">
        <v>87</v>
      </c>
      <c r="J749" s="11"/>
      <c r="P749" s="11"/>
      <c r="W749" s="11"/>
      <c r="Z749" s="11"/>
      <c r="AD749" s="11"/>
      <c r="AJ749" s="11"/>
      <c r="AN749" s="11"/>
      <c r="AR749" s="11"/>
      <c r="AS749" s="11"/>
      <c r="AX749" s="11"/>
      <c r="AZ749" s="11"/>
      <c r="BD749" s="22"/>
      <c r="BE749" s="22"/>
      <c r="BF749" s="22">
        <v>38.840000000000003</v>
      </c>
      <c r="BG749" s="12"/>
      <c r="BH749" s="20"/>
      <c r="BI749" s="12"/>
      <c r="BJ749" s="20"/>
      <c r="BK749" s="12"/>
      <c r="BL749" s="20"/>
      <c r="BM749" s="12"/>
      <c r="BN749" s="20"/>
      <c r="BO749" s="12"/>
      <c r="BP749" s="20"/>
      <c r="BQ749" s="12"/>
      <c r="BR749" s="20"/>
      <c r="BS749" s="12"/>
      <c r="BT749" s="20"/>
      <c r="BU749" s="12"/>
      <c r="BV749" s="20"/>
      <c r="BW749" s="12"/>
      <c r="CN749" s="7"/>
    </row>
    <row r="750" spans="2:92" s="10" customFormat="1" x14ac:dyDescent="0.15">
      <c r="B750" s="10" t="s">
        <v>258</v>
      </c>
      <c r="C750" s="10" t="s">
        <v>852</v>
      </c>
      <c r="D750" s="10" t="s">
        <v>32</v>
      </c>
      <c r="E750" s="10" t="s">
        <v>249</v>
      </c>
      <c r="F750" s="10" t="s">
        <v>811</v>
      </c>
      <c r="G750" s="10" t="s">
        <v>812</v>
      </c>
      <c r="H750" s="10" t="s">
        <v>810</v>
      </c>
      <c r="I750" s="10" t="s">
        <v>87</v>
      </c>
      <c r="J750" s="11"/>
      <c r="P750" s="11"/>
      <c r="W750" s="11"/>
      <c r="Z750" s="11"/>
      <c r="AD750" s="11"/>
      <c r="AJ750" s="11"/>
      <c r="AN750" s="11"/>
      <c r="AR750" s="11"/>
      <c r="AS750" s="11"/>
      <c r="AX750" s="11"/>
      <c r="AZ750" s="11"/>
      <c r="BD750" s="22"/>
      <c r="BE750" s="22"/>
      <c r="BF750" s="22">
        <v>36.06</v>
      </c>
      <c r="BG750" s="12"/>
      <c r="BH750" s="20"/>
      <c r="BI750" s="12"/>
      <c r="BJ750" s="20"/>
      <c r="BK750" s="12"/>
      <c r="BL750" s="20"/>
      <c r="BM750" s="12"/>
      <c r="BN750" s="20"/>
      <c r="BO750" s="12"/>
      <c r="BP750" s="20"/>
      <c r="BQ750" s="12"/>
      <c r="BR750" s="20"/>
      <c r="BS750" s="12"/>
      <c r="BT750" s="20"/>
      <c r="BU750" s="12"/>
      <c r="BV750" s="20"/>
      <c r="BW750" s="12"/>
      <c r="CN750" s="7"/>
    </row>
    <row r="751" spans="2:92" s="10" customFormat="1" x14ac:dyDescent="0.15">
      <c r="B751" s="10" t="s">
        <v>258</v>
      </c>
      <c r="C751" s="10" t="s">
        <v>853</v>
      </c>
      <c r="D751" s="10" t="s">
        <v>32</v>
      </c>
      <c r="E751" s="10" t="s">
        <v>249</v>
      </c>
      <c r="F751" s="10" t="s">
        <v>811</v>
      </c>
      <c r="G751" s="10" t="s">
        <v>812</v>
      </c>
      <c r="H751" s="10" t="s">
        <v>810</v>
      </c>
      <c r="I751" s="10" t="s">
        <v>87</v>
      </c>
      <c r="J751" s="11"/>
      <c r="P751" s="11"/>
      <c r="W751" s="11"/>
      <c r="Z751" s="11"/>
      <c r="AD751" s="11"/>
      <c r="AJ751" s="11"/>
      <c r="AN751" s="11"/>
      <c r="AR751" s="11"/>
      <c r="AS751" s="11"/>
      <c r="AX751" s="11"/>
      <c r="AZ751" s="11"/>
      <c r="BD751" s="22"/>
      <c r="BE751" s="22"/>
      <c r="BF751" s="22">
        <v>37.909999999999997</v>
      </c>
      <c r="BG751" s="12"/>
      <c r="BH751" s="20"/>
      <c r="BI751" s="12"/>
      <c r="BJ751" s="20"/>
      <c r="BK751" s="12"/>
      <c r="BL751" s="20"/>
      <c r="BM751" s="12"/>
      <c r="BN751" s="20"/>
      <c r="BO751" s="12"/>
      <c r="BP751" s="20"/>
      <c r="BQ751" s="12"/>
      <c r="BR751" s="20"/>
      <c r="BS751" s="12"/>
      <c r="BT751" s="20"/>
      <c r="BU751" s="12"/>
      <c r="BV751" s="20"/>
      <c r="BW751" s="12"/>
      <c r="CN751" s="7"/>
    </row>
    <row r="752" spans="2:92" s="10" customFormat="1" x14ac:dyDescent="0.15">
      <c r="B752" s="10" t="s">
        <v>258</v>
      </c>
      <c r="C752" s="10" t="s">
        <v>854</v>
      </c>
      <c r="D752" s="10" t="s">
        <v>32</v>
      </c>
      <c r="E752" s="10" t="s">
        <v>249</v>
      </c>
      <c r="F752" s="10" t="s">
        <v>811</v>
      </c>
      <c r="G752" s="10" t="s">
        <v>812</v>
      </c>
      <c r="H752" s="10" t="s">
        <v>810</v>
      </c>
      <c r="I752" s="10" t="s">
        <v>87</v>
      </c>
      <c r="J752" s="11"/>
      <c r="P752" s="11"/>
      <c r="W752" s="11"/>
      <c r="Z752" s="11"/>
      <c r="AD752" s="11"/>
      <c r="AJ752" s="11"/>
      <c r="AN752" s="11"/>
      <c r="AR752" s="11"/>
      <c r="AS752" s="11"/>
      <c r="AX752" s="11"/>
      <c r="AZ752" s="11"/>
      <c r="BD752" s="22"/>
      <c r="BE752" s="22"/>
      <c r="BF752" s="22">
        <v>38.200000000000003</v>
      </c>
      <c r="BG752" s="12"/>
      <c r="BH752" s="20"/>
      <c r="BI752" s="12"/>
      <c r="BJ752" s="20"/>
      <c r="BK752" s="12"/>
      <c r="BL752" s="20"/>
      <c r="BM752" s="12"/>
      <c r="BN752" s="20"/>
      <c r="BO752" s="12"/>
      <c r="BP752" s="20"/>
      <c r="BQ752" s="12"/>
      <c r="BR752" s="20"/>
      <c r="BS752" s="12"/>
      <c r="BT752" s="20"/>
      <c r="BU752" s="12"/>
      <c r="BV752" s="20"/>
      <c r="BW752" s="12"/>
      <c r="CN752" s="7"/>
    </row>
    <row r="753" spans="2:92" s="10" customFormat="1" x14ac:dyDescent="0.15">
      <c r="B753" s="10" t="s">
        <v>258</v>
      </c>
      <c r="C753" s="10" t="s">
        <v>855</v>
      </c>
      <c r="D753" s="10" t="s">
        <v>157</v>
      </c>
      <c r="E753" s="10" t="s">
        <v>249</v>
      </c>
      <c r="F753" s="10" t="s">
        <v>811</v>
      </c>
      <c r="G753" s="10" t="s">
        <v>812</v>
      </c>
      <c r="H753" s="10" t="s">
        <v>810</v>
      </c>
      <c r="I753" s="10" t="s">
        <v>87</v>
      </c>
      <c r="J753" s="11"/>
      <c r="P753" s="11"/>
      <c r="W753" s="11"/>
      <c r="Z753" s="11"/>
      <c r="AD753" s="11"/>
      <c r="AJ753" s="11"/>
      <c r="AN753" s="11"/>
      <c r="AR753" s="11"/>
      <c r="AS753" s="11"/>
      <c r="AX753" s="11"/>
      <c r="AZ753" s="11"/>
      <c r="BD753" s="22"/>
      <c r="BE753" s="22"/>
      <c r="BF753" s="22"/>
      <c r="BG753" s="12">
        <v>62.77</v>
      </c>
      <c r="BH753" s="20">
        <v>32.299999999999997</v>
      </c>
      <c r="BI753" s="12"/>
      <c r="BJ753" s="20"/>
      <c r="BK753" s="12"/>
      <c r="BL753" s="20"/>
      <c r="BM753" s="12"/>
      <c r="BN753" s="20"/>
      <c r="BO753" s="12"/>
      <c r="BP753" s="20"/>
      <c r="BQ753" s="12"/>
      <c r="BR753" s="20"/>
      <c r="BS753" s="12"/>
      <c r="BT753" s="20"/>
      <c r="BU753" s="12"/>
      <c r="BV753" s="20"/>
      <c r="BW753" s="12"/>
      <c r="CN753" s="7"/>
    </row>
    <row r="754" spans="2:92" s="10" customFormat="1" x14ac:dyDescent="0.15">
      <c r="B754" s="10" t="s">
        <v>258</v>
      </c>
      <c r="C754" s="10" t="s">
        <v>856</v>
      </c>
      <c r="D754" s="10" t="s">
        <v>35</v>
      </c>
      <c r="E754" s="10" t="s">
        <v>249</v>
      </c>
      <c r="F754" s="10" t="s">
        <v>811</v>
      </c>
      <c r="G754" s="10" t="s">
        <v>812</v>
      </c>
      <c r="H754" s="10" t="s">
        <v>810</v>
      </c>
      <c r="I754" s="10" t="s">
        <v>87</v>
      </c>
      <c r="J754" s="11"/>
      <c r="P754" s="11"/>
      <c r="W754" s="11"/>
      <c r="Z754" s="11"/>
      <c r="AD754" s="11"/>
      <c r="AJ754" s="11"/>
      <c r="AN754" s="11"/>
      <c r="AR754" s="11"/>
      <c r="AS754" s="11"/>
      <c r="AX754" s="11"/>
      <c r="AZ754" s="11"/>
      <c r="BD754" s="22"/>
      <c r="BE754" s="22"/>
      <c r="BF754" s="22"/>
      <c r="BG754" s="12"/>
      <c r="BH754" s="20"/>
      <c r="BI754" s="12">
        <v>78.84</v>
      </c>
      <c r="BJ754" s="20">
        <v>16.809999999999999</v>
      </c>
      <c r="BK754" s="12"/>
      <c r="BL754" s="20"/>
      <c r="BM754" s="12"/>
      <c r="BN754" s="20"/>
      <c r="BO754" s="12"/>
      <c r="BP754" s="20"/>
      <c r="BQ754" s="12"/>
      <c r="BR754" s="20"/>
      <c r="BS754" s="12"/>
      <c r="BT754" s="20"/>
      <c r="BU754" s="12"/>
      <c r="BV754" s="20"/>
      <c r="BW754" s="12"/>
      <c r="CN754" s="7"/>
    </row>
    <row r="755" spans="2:92" s="10" customFormat="1" x14ac:dyDescent="0.15">
      <c r="B755" s="10" t="s">
        <v>258</v>
      </c>
      <c r="C755" s="10" t="s">
        <v>857</v>
      </c>
      <c r="D755" s="10" t="s">
        <v>35</v>
      </c>
      <c r="E755" s="10" t="s">
        <v>249</v>
      </c>
      <c r="F755" s="10" t="s">
        <v>811</v>
      </c>
      <c r="G755" s="10" t="s">
        <v>812</v>
      </c>
      <c r="H755" s="10" t="s">
        <v>810</v>
      </c>
      <c r="I755" s="10" t="s">
        <v>87</v>
      </c>
      <c r="J755" s="11"/>
      <c r="P755" s="11"/>
      <c r="W755" s="11"/>
      <c r="Z755" s="11"/>
      <c r="AD755" s="11"/>
      <c r="AJ755" s="11"/>
      <c r="AN755" s="11"/>
      <c r="AR755" s="11"/>
      <c r="AS755" s="11"/>
      <c r="AX755" s="11"/>
      <c r="AZ755" s="11"/>
      <c r="BD755" s="22"/>
      <c r="BE755" s="22"/>
      <c r="BF755" s="22"/>
      <c r="BG755" s="12"/>
      <c r="BH755" s="20"/>
      <c r="BI755" s="12">
        <v>76.739999999999995</v>
      </c>
      <c r="BJ755" s="20">
        <v>15.6</v>
      </c>
      <c r="BK755" s="12"/>
      <c r="BL755" s="20"/>
      <c r="BM755" s="12"/>
      <c r="BN755" s="20"/>
      <c r="BO755" s="12"/>
      <c r="BP755" s="20"/>
      <c r="BQ755" s="12"/>
      <c r="BR755" s="20"/>
      <c r="BS755" s="12"/>
      <c r="BT755" s="20"/>
      <c r="BU755" s="12"/>
      <c r="BV755" s="20"/>
      <c r="BW755" s="12"/>
      <c r="CN755" s="7"/>
    </row>
    <row r="756" spans="2:92" s="10" customFormat="1" x14ac:dyDescent="0.15">
      <c r="B756" s="10" t="s">
        <v>258</v>
      </c>
      <c r="C756" s="10" t="s">
        <v>858</v>
      </c>
      <c r="D756" s="10" t="s">
        <v>36</v>
      </c>
      <c r="E756" s="10" t="s">
        <v>249</v>
      </c>
      <c r="F756" s="10" t="s">
        <v>811</v>
      </c>
      <c r="G756" s="10" t="s">
        <v>812</v>
      </c>
      <c r="H756" s="10" t="s">
        <v>810</v>
      </c>
      <c r="I756" s="10" t="s">
        <v>87</v>
      </c>
      <c r="J756" s="11"/>
      <c r="P756" s="11"/>
      <c r="W756" s="11"/>
      <c r="Z756" s="11"/>
      <c r="AD756" s="11"/>
      <c r="AJ756" s="11"/>
      <c r="AN756" s="11"/>
      <c r="AR756" s="11"/>
      <c r="AS756" s="11"/>
      <c r="AX756" s="11"/>
      <c r="AZ756" s="11"/>
      <c r="BD756" s="22"/>
      <c r="BE756" s="22"/>
      <c r="BF756" s="22"/>
      <c r="BG756" s="12"/>
      <c r="BH756" s="20"/>
      <c r="BI756" s="10">
        <v>81.739999999999995</v>
      </c>
      <c r="BJ756" s="20">
        <v>16.63</v>
      </c>
      <c r="BK756" s="12"/>
      <c r="BL756" s="20"/>
      <c r="BM756" s="12"/>
      <c r="BN756" s="20"/>
      <c r="BO756" s="12"/>
      <c r="BP756" s="20"/>
      <c r="BQ756" s="12"/>
      <c r="BR756" s="20"/>
      <c r="BS756" s="12"/>
      <c r="BT756" s="20"/>
      <c r="BU756" s="12"/>
      <c r="BV756" s="20"/>
      <c r="BW756" s="12"/>
      <c r="CN756" s="7"/>
    </row>
    <row r="757" spans="2:92" s="10" customFormat="1" x14ac:dyDescent="0.15">
      <c r="B757" s="10" t="s">
        <v>258</v>
      </c>
      <c r="C757" s="10" t="s">
        <v>859</v>
      </c>
      <c r="D757" s="10" t="s">
        <v>36</v>
      </c>
      <c r="E757" s="10" t="s">
        <v>249</v>
      </c>
      <c r="F757" s="10" t="s">
        <v>811</v>
      </c>
      <c r="G757" s="10" t="s">
        <v>812</v>
      </c>
      <c r="H757" s="10" t="s">
        <v>810</v>
      </c>
      <c r="I757" s="10" t="s">
        <v>87</v>
      </c>
      <c r="J757" s="11"/>
      <c r="P757" s="11"/>
      <c r="W757" s="11"/>
      <c r="Z757" s="11"/>
      <c r="AD757" s="11"/>
      <c r="AJ757" s="11"/>
      <c r="AN757" s="11"/>
      <c r="AR757" s="11"/>
      <c r="AS757" s="11"/>
      <c r="AX757" s="11"/>
      <c r="AZ757" s="11"/>
      <c r="BD757" s="22"/>
      <c r="BE757" s="22"/>
      <c r="BF757" s="22"/>
      <c r="BG757" s="12"/>
      <c r="BH757" s="20"/>
      <c r="BI757" s="10">
        <v>83.15</v>
      </c>
      <c r="BJ757" s="20">
        <v>17.02</v>
      </c>
      <c r="BK757" s="12"/>
      <c r="BL757" s="20"/>
      <c r="BM757" s="12"/>
      <c r="BN757" s="20"/>
      <c r="BO757" s="12"/>
      <c r="BP757" s="20"/>
      <c r="BQ757" s="12"/>
      <c r="BR757" s="20"/>
      <c r="BS757" s="12"/>
      <c r="BT757" s="20"/>
      <c r="BU757" s="12"/>
      <c r="BV757" s="20"/>
      <c r="BW757" s="12"/>
      <c r="CN757" s="7"/>
    </row>
    <row r="758" spans="2:92" s="10" customFormat="1" x14ac:dyDescent="0.15">
      <c r="B758" s="10" t="s">
        <v>258</v>
      </c>
      <c r="C758" s="10" t="s">
        <v>860</v>
      </c>
      <c r="D758" s="10" t="s">
        <v>42</v>
      </c>
      <c r="E758" s="10" t="s">
        <v>249</v>
      </c>
      <c r="F758" s="10" t="s">
        <v>811</v>
      </c>
      <c r="G758" s="10" t="s">
        <v>812</v>
      </c>
      <c r="H758" s="10" t="s">
        <v>810</v>
      </c>
      <c r="I758" s="10" t="s">
        <v>87</v>
      </c>
      <c r="J758" s="11"/>
      <c r="P758" s="11"/>
      <c r="W758" s="11"/>
      <c r="Z758" s="11"/>
      <c r="AD758" s="11"/>
      <c r="AJ758" s="11"/>
      <c r="AN758" s="11"/>
      <c r="AR758" s="11"/>
      <c r="AS758" s="11"/>
      <c r="AX758" s="11"/>
      <c r="AZ758" s="11"/>
      <c r="BD758" s="22"/>
      <c r="BE758" s="22"/>
      <c r="BF758" s="22"/>
      <c r="BG758" s="12"/>
      <c r="BH758" s="20"/>
      <c r="BI758" s="12"/>
      <c r="BJ758" s="20"/>
      <c r="BK758" s="12"/>
      <c r="BL758" s="20"/>
      <c r="BM758" s="12"/>
      <c r="BN758" s="20"/>
      <c r="BO758" s="10">
        <v>76.400000000000006</v>
      </c>
      <c r="BP758" s="20">
        <v>16.260000000000002</v>
      </c>
      <c r="BQ758" s="12"/>
      <c r="BR758" s="20"/>
      <c r="BS758" s="12"/>
      <c r="BT758" s="20"/>
      <c r="BU758" s="12"/>
      <c r="BV758" s="20"/>
      <c r="BW758" s="12"/>
      <c r="CN758" s="7"/>
    </row>
    <row r="759" spans="2:92" s="10" customFormat="1" x14ac:dyDescent="0.15">
      <c r="B759" s="10" t="s">
        <v>258</v>
      </c>
      <c r="C759" s="10" t="s">
        <v>861</v>
      </c>
      <c r="D759" s="10" t="s">
        <v>39</v>
      </c>
      <c r="E759" s="10" t="s">
        <v>249</v>
      </c>
      <c r="F759" s="10" t="s">
        <v>811</v>
      </c>
      <c r="G759" s="10" t="s">
        <v>812</v>
      </c>
      <c r="H759" s="10" t="s">
        <v>810</v>
      </c>
      <c r="I759" s="10" t="s">
        <v>87</v>
      </c>
      <c r="J759" s="11"/>
      <c r="P759" s="11"/>
      <c r="W759" s="11"/>
      <c r="Z759" s="11"/>
      <c r="AD759" s="11"/>
      <c r="AJ759" s="11"/>
      <c r="AN759" s="11"/>
      <c r="AR759" s="11"/>
      <c r="AS759" s="11"/>
      <c r="AX759" s="11"/>
      <c r="AZ759" s="11"/>
      <c r="BD759" s="22"/>
      <c r="BE759" s="22"/>
      <c r="BF759" s="22"/>
      <c r="BG759" s="12"/>
      <c r="BH759" s="20"/>
      <c r="BI759" s="12"/>
      <c r="BJ759" s="20"/>
      <c r="BK759" s="12"/>
      <c r="BL759" s="20"/>
      <c r="BM759" s="12">
        <v>91.12</v>
      </c>
      <c r="BN759" s="20">
        <v>16.600000000000001</v>
      </c>
      <c r="BO759" s="12"/>
      <c r="BP759" s="20"/>
      <c r="BQ759" s="12"/>
      <c r="BR759" s="20"/>
      <c r="BS759" s="12"/>
      <c r="BT759" s="20"/>
      <c r="BU759" s="12"/>
      <c r="BV759" s="20"/>
      <c r="BW759" s="12"/>
      <c r="CN759" s="7"/>
    </row>
    <row r="760" spans="2:92" s="10" customFormat="1" x14ac:dyDescent="0.15">
      <c r="B760" s="10" t="s">
        <v>258</v>
      </c>
      <c r="C760" s="10" t="s">
        <v>862</v>
      </c>
      <c r="D760" s="10" t="s">
        <v>43</v>
      </c>
      <c r="E760" s="10" t="s">
        <v>249</v>
      </c>
      <c r="F760" s="10" t="s">
        <v>811</v>
      </c>
      <c r="G760" s="10" t="s">
        <v>812</v>
      </c>
      <c r="H760" s="10" t="s">
        <v>810</v>
      </c>
      <c r="I760" s="10" t="s">
        <v>87</v>
      </c>
      <c r="J760" s="11"/>
      <c r="P760" s="11"/>
      <c r="W760" s="11"/>
      <c r="Z760" s="11"/>
      <c r="AD760" s="11"/>
      <c r="AJ760" s="11"/>
      <c r="AN760" s="11"/>
      <c r="AR760" s="11"/>
      <c r="AS760" s="11"/>
      <c r="AX760" s="11"/>
      <c r="AZ760" s="11"/>
      <c r="BD760" s="22"/>
      <c r="BE760" s="22"/>
      <c r="BF760" s="22"/>
      <c r="BG760" s="12"/>
      <c r="BH760" s="20"/>
      <c r="BI760" s="12"/>
      <c r="BJ760" s="20"/>
      <c r="BK760" s="12"/>
      <c r="BL760" s="20"/>
      <c r="BM760" s="12"/>
      <c r="BN760" s="20"/>
      <c r="BO760" s="12"/>
      <c r="BP760" s="20"/>
      <c r="BQ760" s="12">
        <v>69.010000000000005</v>
      </c>
      <c r="BR760" s="20">
        <v>15.26</v>
      </c>
      <c r="BS760" s="12"/>
      <c r="BT760" s="20"/>
      <c r="BU760" s="12"/>
      <c r="BV760" s="20"/>
      <c r="BW760" s="12"/>
      <c r="CN760" s="7"/>
    </row>
    <row r="761" spans="2:92" s="10" customFormat="1" x14ac:dyDescent="0.15">
      <c r="B761" s="10" t="s">
        <v>258</v>
      </c>
      <c r="C761" s="10" t="s">
        <v>863</v>
      </c>
      <c r="D761" s="10" t="s">
        <v>43</v>
      </c>
      <c r="E761" s="10" t="s">
        <v>249</v>
      </c>
      <c r="F761" s="10" t="s">
        <v>811</v>
      </c>
      <c r="G761" s="10" t="s">
        <v>812</v>
      </c>
      <c r="H761" s="10" t="s">
        <v>810</v>
      </c>
      <c r="I761" s="10" t="s">
        <v>87</v>
      </c>
      <c r="J761" s="11"/>
      <c r="P761" s="11"/>
      <c r="W761" s="11"/>
      <c r="Z761" s="11"/>
      <c r="AD761" s="11"/>
      <c r="AJ761" s="11"/>
      <c r="AN761" s="11"/>
      <c r="AR761" s="11"/>
      <c r="AS761" s="11"/>
      <c r="AX761" s="11"/>
      <c r="AZ761" s="11"/>
      <c r="BD761" s="22"/>
      <c r="BE761" s="22"/>
      <c r="BF761" s="22"/>
      <c r="BG761" s="12"/>
      <c r="BH761" s="20"/>
      <c r="BI761" s="12"/>
      <c r="BJ761" s="20"/>
      <c r="BK761" s="12"/>
      <c r="BL761" s="20"/>
      <c r="BM761" s="12"/>
      <c r="BN761" s="20"/>
      <c r="BO761" s="12"/>
      <c r="BP761" s="20"/>
      <c r="BQ761" s="12">
        <v>71.98</v>
      </c>
      <c r="BR761" s="20">
        <v>13.96</v>
      </c>
      <c r="BS761" s="12"/>
      <c r="BT761" s="20"/>
      <c r="BU761" s="12"/>
      <c r="BV761" s="20"/>
      <c r="BW761" s="12"/>
      <c r="CN761" s="7"/>
    </row>
    <row r="762" spans="2:92" s="10" customFormat="1" x14ac:dyDescent="0.15">
      <c r="B762" s="10" t="s">
        <v>258</v>
      </c>
      <c r="C762" s="10" t="s">
        <v>864</v>
      </c>
      <c r="D762" s="10" t="s">
        <v>43</v>
      </c>
      <c r="E762" s="10" t="s">
        <v>249</v>
      </c>
      <c r="F762" s="10" t="s">
        <v>811</v>
      </c>
      <c r="G762" s="10" t="s">
        <v>812</v>
      </c>
      <c r="H762" s="10" t="s">
        <v>810</v>
      </c>
      <c r="I762" s="10" t="s">
        <v>87</v>
      </c>
      <c r="J762" s="11"/>
      <c r="P762" s="11"/>
      <c r="W762" s="11"/>
      <c r="Z762" s="11"/>
      <c r="AD762" s="11"/>
      <c r="AJ762" s="11"/>
      <c r="AN762" s="11"/>
      <c r="AR762" s="11"/>
      <c r="AS762" s="11"/>
      <c r="AX762" s="11"/>
      <c r="AZ762" s="11"/>
      <c r="BD762" s="22"/>
      <c r="BE762" s="22"/>
      <c r="BF762" s="22"/>
      <c r="BG762" s="12"/>
      <c r="BH762" s="20"/>
      <c r="BI762" s="12"/>
      <c r="BJ762" s="20"/>
      <c r="BK762" s="12"/>
      <c r="BL762" s="20"/>
      <c r="BM762" s="12"/>
      <c r="BN762" s="20"/>
      <c r="BO762" s="12"/>
      <c r="BP762" s="20"/>
      <c r="BQ762" s="12">
        <v>70.73</v>
      </c>
      <c r="BR762" s="20">
        <v>14.43</v>
      </c>
      <c r="BS762" s="12"/>
      <c r="BT762" s="20"/>
      <c r="BU762" s="12"/>
      <c r="BV762" s="20"/>
      <c r="BW762" s="12"/>
      <c r="CN762" s="7"/>
    </row>
    <row r="763" spans="2:92" s="10" customFormat="1" x14ac:dyDescent="0.15">
      <c r="B763" s="10" t="s">
        <v>258</v>
      </c>
      <c r="C763" s="10" t="s">
        <v>865</v>
      </c>
      <c r="D763" s="10" t="s">
        <v>43</v>
      </c>
      <c r="E763" s="10" t="s">
        <v>249</v>
      </c>
      <c r="F763" s="10" t="s">
        <v>811</v>
      </c>
      <c r="G763" s="10" t="s">
        <v>812</v>
      </c>
      <c r="H763" s="10" t="s">
        <v>810</v>
      </c>
      <c r="I763" s="10" t="s">
        <v>87</v>
      </c>
      <c r="J763" s="11"/>
      <c r="P763" s="11"/>
      <c r="W763" s="11"/>
      <c r="Z763" s="11"/>
      <c r="AD763" s="11"/>
      <c r="AJ763" s="11"/>
      <c r="AN763" s="11"/>
      <c r="AR763" s="11"/>
      <c r="AS763" s="11"/>
      <c r="AX763" s="11"/>
      <c r="AZ763" s="11"/>
      <c r="BD763" s="22"/>
      <c r="BE763" s="22"/>
      <c r="BF763" s="22"/>
      <c r="BG763" s="12"/>
      <c r="BH763" s="20"/>
      <c r="BI763" s="12"/>
      <c r="BJ763" s="20"/>
      <c r="BK763" s="12"/>
      <c r="BL763" s="20"/>
      <c r="BM763" s="12"/>
      <c r="BN763" s="20"/>
      <c r="BO763" s="12"/>
      <c r="BP763" s="20"/>
      <c r="BQ763" s="12">
        <v>77.989999999999995</v>
      </c>
      <c r="BR763" s="20">
        <v>16.059999999999999</v>
      </c>
      <c r="BS763" s="12"/>
      <c r="BT763" s="20"/>
      <c r="BU763" s="12"/>
      <c r="BV763" s="20"/>
      <c r="BW763" s="12"/>
      <c r="CN763" s="7"/>
    </row>
    <row r="764" spans="2:92" s="10" customFormat="1" x14ac:dyDescent="0.15">
      <c r="B764" s="10" t="s">
        <v>258</v>
      </c>
      <c r="C764" s="10" t="s">
        <v>866</v>
      </c>
      <c r="D764" s="10" t="s">
        <v>47</v>
      </c>
      <c r="E764" s="10" t="s">
        <v>249</v>
      </c>
      <c r="F764" s="10" t="s">
        <v>811</v>
      </c>
      <c r="G764" s="10" t="s">
        <v>812</v>
      </c>
      <c r="H764" s="10" t="s">
        <v>810</v>
      </c>
      <c r="I764" s="10" t="s">
        <v>87</v>
      </c>
      <c r="J764" s="11"/>
      <c r="P764" s="11"/>
      <c r="W764" s="11"/>
      <c r="Z764" s="11"/>
      <c r="AD764" s="11"/>
      <c r="AJ764" s="11"/>
      <c r="AN764" s="11"/>
      <c r="AR764" s="11"/>
      <c r="AS764" s="11"/>
      <c r="AX764" s="11"/>
      <c r="AZ764" s="11"/>
      <c r="BD764" s="22"/>
      <c r="BE764" s="22"/>
      <c r="BF764" s="22"/>
      <c r="BG764" s="12"/>
      <c r="BH764" s="20"/>
      <c r="BI764" s="12"/>
      <c r="BJ764" s="20"/>
      <c r="BK764" s="12"/>
      <c r="BL764" s="20"/>
      <c r="BM764" s="12"/>
      <c r="BN764" s="20"/>
      <c r="BO764" s="12"/>
      <c r="BP764" s="20"/>
      <c r="BQ764" s="12"/>
      <c r="BR764" s="20"/>
      <c r="BS764" s="12"/>
      <c r="BT764" s="20"/>
      <c r="BU764" s="12">
        <v>75.69</v>
      </c>
      <c r="BV764" s="20">
        <v>14.87</v>
      </c>
      <c r="BW764" s="12"/>
      <c r="CN764" s="7"/>
    </row>
    <row r="765" spans="2:92" s="10" customFormat="1" x14ac:dyDescent="0.15">
      <c r="B765" s="10" t="s">
        <v>258</v>
      </c>
      <c r="C765" s="10" t="s">
        <v>867</v>
      </c>
      <c r="D765" s="10" t="s">
        <v>49</v>
      </c>
      <c r="E765" s="10" t="s">
        <v>249</v>
      </c>
      <c r="F765" s="10" t="s">
        <v>811</v>
      </c>
      <c r="G765" s="10" t="s">
        <v>812</v>
      </c>
      <c r="H765" s="10" t="s">
        <v>810</v>
      </c>
      <c r="I765" s="10" t="s">
        <v>87</v>
      </c>
      <c r="J765" s="11"/>
      <c r="P765" s="11"/>
      <c r="W765" s="11"/>
      <c r="Z765" s="11"/>
      <c r="AD765" s="11"/>
      <c r="AJ765" s="11"/>
      <c r="AN765" s="11"/>
      <c r="AR765" s="11"/>
      <c r="AS765" s="11"/>
      <c r="AX765" s="11"/>
      <c r="AZ765" s="11"/>
      <c r="BD765" s="22"/>
      <c r="BE765" s="22"/>
      <c r="BF765" s="22"/>
      <c r="BG765" s="12"/>
      <c r="BH765" s="20"/>
      <c r="BI765" s="12"/>
      <c r="BJ765" s="20"/>
      <c r="BK765" s="12"/>
      <c r="BL765" s="20"/>
      <c r="BM765" s="12"/>
      <c r="BN765" s="20"/>
      <c r="BO765" s="12"/>
      <c r="BP765" s="20"/>
      <c r="BQ765" s="12"/>
      <c r="BR765" s="20"/>
      <c r="BS765" s="12"/>
      <c r="BT765" s="20"/>
      <c r="BU765" s="12"/>
      <c r="BV765" s="20"/>
      <c r="BW765" s="12">
        <v>73.290000000000006</v>
      </c>
      <c r="BX765" s="10">
        <v>12.43</v>
      </c>
      <c r="CN765" s="7"/>
    </row>
    <row r="766" spans="2:92" s="10" customFormat="1" x14ac:dyDescent="0.15">
      <c r="B766" s="10" t="s">
        <v>258</v>
      </c>
      <c r="C766" s="10" t="s">
        <v>868</v>
      </c>
      <c r="D766" s="10" t="s">
        <v>44</v>
      </c>
      <c r="E766" s="10" t="s">
        <v>249</v>
      </c>
      <c r="F766" s="10" t="s">
        <v>811</v>
      </c>
      <c r="G766" s="10" t="s">
        <v>812</v>
      </c>
      <c r="H766" s="10" t="s">
        <v>810</v>
      </c>
      <c r="I766" s="10" t="s">
        <v>87</v>
      </c>
      <c r="J766" s="11"/>
      <c r="P766" s="11"/>
      <c r="W766" s="11"/>
      <c r="Z766" s="11"/>
      <c r="AD766" s="11"/>
      <c r="AJ766" s="11"/>
      <c r="AN766" s="11"/>
      <c r="AR766" s="11"/>
      <c r="AS766" s="11"/>
      <c r="AX766" s="11"/>
      <c r="AZ766" s="11"/>
      <c r="BD766" s="22"/>
      <c r="BE766" s="22"/>
      <c r="BF766" s="22"/>
      <c r="BG766" s="12"/>
      <c r="BH766" s="20"/>
      <c r="BI766" s="12"/>
      <c r="BJ766" s="20"/>
      <c r="BK766" s="12"/>
      <c r="BL766" s="20"/>
      <c r="BM766" s="12"/>
      <c r="BN766" s="20"/>
      <c r="BO766" s="12"/>
      <c r="BP766" s="20"/>
      <c r="BQ766" s="10">
        <v>77.34</v>
      </c>
      <c r="BR766" s="20">
        <v>15.57</v>
      </c>
      <c r="BS766" s="12"/>
      <c r="BT766" s="20"/>
      <c r="BU766" s="12"/>
      <c r="BV766" s="20"/>
      <c r="BW766" s="12"/>
      <c r="CN766" s="7"/>
    </row>
    <row r="767" spans="2:92" s="10" customFormat="1" x14ac:dyDescent="0.15">
      <c r="B767" s="10" t="s">
        <v>258</v>
      </c>
      <c r="C767" s="10" t="s">
        <v>869</v>
      </c>
      <c r="D767" s="10" t="s">
        <v>46</v>
      </c>
      <c r="E767" s="10" t="s">
        <v>249</v>
      </c>
      <c r="F767" s="10" t="s">
        <v>811</v>
      </c>
      <c r="G767" s="10" t="s">
        <v>812</v>
      </c>
      <c r="H767" s="10" t="s">
        <v>810</v>
      </c>
      <c r="I767" s="10" t="s">
        <v>87</v>
      </c>
      <c r="J767" s="11"/>
      <c r="P767" s="11"/>
      <c r="W767" s="11"/>
      <c r="Z767" s="11"/>
      <c r="AD767" s="11"/>
      <c r="AJ767" s="11"/>
      <c r="AN767" s="11"/>
      <c r="AR767" s="11"/>
      <c r="AS767" s="11"/>
      <c r="AX767" s="11"/>
      <c r="AZ767" s="11"/>
      <c r="BD767" s="22"/>
      <c r="BE767" s="22"/>
      <c r="BF767" s="22"/>
      <c r="BG767" s="12"/>
      <c r="BH767" s="20"/>
      <c r="BI767" s="12"/>
      <c r="BJ767" s="20"/>
      <c r="BK767" s="12"/>
      <c r="BL767" s="20"/>
      <c r="BM767" s="12"/>
      <c r="BN767" s="20"/>
      <c r="BO767" s="12"/>
      <c r="BP767" s="20"/>
      <c r="BQ767" s="12"/>
      <c r="BR767" s="20"/>
      <c r="BS767" s="10">
        <v>79.430000000000007</v>
      </c>
      <c r="BT767" s="20">
        <v>14.41</v>
      </c>
      <c r="BU767" s="12"/>
      <c r="BV767" s="20"/>
      <c r="BW767" s="12"/>
      <c r="CN767" s="7"/>
    </row>
    <row r="768" spans="2:92" s="10" customFormat="1" x14ac:dyDescent="0.15">
      <c r="B768" s="10" t="s">
        <v>258</v>
      </c>
      <c r="C768" s="10" t="s">
        <v>870</v>
      </c>
      <c r="D768" s="10" t="s">
        <v>7</v>
      </c>
      <c r="E768" s="10" t="s">
        <v>249</v>
      </c>
      <c r="F768" s="10" t="s">
        <v>811</v>
      </c>
      <c r="G768" s="10" t="s">
        <v>812</v>
      </c>
      <c r="H768" s="10" t="s">
        <v>872</v>
      </c>
      <c r="I768" s="10" t="s">
        <v>87</v>
      </c>
      <c r="J768" s="11"/>
      <c r="K768" s="10">
        <v>60.48</v>
      </c>
      <c r="N768" s="10">
        <v>37.450000000000003</v>
      </c>
      <c r="O768" s="10">
        <v>41.55</v>
      </c>
      <c r="P768" s="11"/>
      <c r="W768" s="11"/>
      <c r="Z768" s="11"/>
      <c r="AD768" s="11"/>
      <c r="AJ768" s="11"/>
      <c r="AN768" s="11"/>
      <c r="AR768" s="11"/>
      <c r="AS768" s="11"/>
      <c r="AX768" s="11"/>
      <c r="AZ768" s="11"/>
      <c r="BD768" s="22"/>
      <c r="BE768" s="22"/>
      <c r="BF768" s="22"/>
      <c r="BG768" s="12"/>
      <c r="BH768" s="20"/>
      <c r="BI768" s="12"/>
      <c r="BJ768" s="20"/>
      <c r="BK768" s="12"/>
      <c r="BL768" s="20"/>
      <c r="BM768" s="12"/>
      <c r="BN768" s="20"/>
      <c r="BO768" s="12"/>
      <c r="BP768" s="20"/>
      <c r="BQ768" s="12"/>
      <c r="BR768" s="20"/>
      <c r="BS768" s="12"/>
      <c r="BT768" s="20"/>
      <c r="BU768" s="12"/>
      <c r="BV768" s="20"/>
      <c r="BW768" s="12"/>
      <c r="CN768" s="7"/>
    </row>
    <row r="769" spans="2:92" x14ac:dyDescent="0.15">
      <c r="B769" s="7" t="s">
        <v>258</v>
      </c>
      <c r="C769" s="7" t="s">
        <v>871</v>
      </c>
      <c r="D769" s="7" t="s">
        <v>7</v>
      </c>
      <c r="E769" s="10" t="s">
        <v>249</v>
      </c>
      <c r="F769" s="10" t="s">
        <v>811</v>
      </c>
      <c r="G769" s="10" t="s">
        <v>812</v>
      </c>
      <c r="H769" s="10" t="s">
        <v>872</v>
      </c>
      <c r="I769" s="10" t="s">
        <v>87</v>
      </c>
      <c r="K769" s="7">
        <v>60.54</v>
      </c>
      <c r="N769" s="7">
        <v>34.409999999999997</v>
      </c>
      <c r="O769" s="7">
        <v>40.26</v>
      </c>
    </row>
    <row r="770" spans="2:92" x14ac:dyDescent="0.15">
      <c r="B770" s="7" t="s">
        <v>258</v>
      </c>
      <c r="C770" s="7" t="s">
        <v>873</v>
      </c>
      <c r="D770" s="7" t="s">
        <v>874</v>
      </c>
      <c r="E770" s="10" t="s">
        <v>249</v>
      </c>
      <c r="F770" s="10" t="s">
        <v>811</v>
      </c>
      <c r="G770" s="10" t="s">
        <v>812</v>
      </c>
      <c r="H770" s="10" t="s">
        <v>872</v>
      </c>
      <c r="I770" s="10" t="s">
        <v>87</v>
      </c>
      <c r="AA770" s="7">
        <v>59.36</v>
      </c>
      <c r="AB770" s="7">
        <v>45.6</v>
      </c>
      <c r="AC770" s="7">
        <v>33.71</v>
      </c>
    </row>
    <row r="771" spans="2:92" x14ac:dyDescent="0.15">
      <c r="B771" s="7" t="s">
        <v>258</v>
      </c>
      <c r="C771" s="7" t="s">
        <v>875</v>
      </c>
      <c r="D771" s="7" t="s">
        <v>22</v>
      </c>
      <c r="E771" s="10" t="s">
        <v>249</v>
      </c>
      <c r="F771" s="10" t="s">
        <v>811</v>
      </c>
      <c r="G771" s="10" t="s">
        <v>812</v>
      </c>
      <c r="H771" s="10" t="s">
        <v>872</v>
      </c>
      <c r="I771" s="10" t="s">
        <v>87</v>
      </c>
      <c r="AY771" s="7">
        <v>24.53</v>
      </c>
    </row>
    <row r="772" spans="2:92" x14ac:dyDescent="0.15">
      <c r="B772" s="7" t="s">
        <v>258</v>
      </c>
      <c r="C772" s="7" t="s">
        <v>876</v>
      </c>
      <c r="D772" s="7" t="s">
        <v>23</v>
      </c>
      <c r="E772" s="10" t="s">
        <v>249</v>
      </c>
      <c r="F772" s="10" t="s">
        <v>811</v>
      </c>
      <c r="G772" s="10" t="s">
        <v>812</v>
      </c>
      <c r="H772" s="10" t="s">
        <v>872</v>
      </c>
      <c r="I772" s="10" t="s">
        <v>87</v>
      </c>
      <c r="AY772" s="7">
        <v>23.65</v>
      </c>
    </row>
    <row r="773" spans="2:92" x14ac:dyDescent="0.15">
      <c r="B773" s="7" t="s">
        <v>258</v>
      </c>
      <c r="C773" s="7" t="s">
        <v>877</v>
      </c>
      <c r="D773" s="7" t="s">
        <v>23</v>
      </c>
      <c r="E773" s="10" t="s">
        <v>249</v>
      </c>
      <c r="F773" s="10" t="s">
        <v>811</v>
      </c>
      <c r="G773" s="10" t="s">
        <v>812</v>
      </c>
      <c r="H773" s="10" t="s">
        <v>872</v>
      </c>
      <c r="I773" s="10" t="s">
        <v>87</v>
      </c>
      <c r="AY773" s="7">
        <v>22.22</v>
      </c>
    </row>
    <row r="774" spans="2:92" x14ac:dyDescent="0.15">
      <c r="B774" s="7" t="s">
        <v>258</v>
      </c>
      <c r="C774" s="7" t="s">
        <v>878</v>
      </c>
      <c r="D774" s="7" t="s">
        <v>23</v>
      </c>
      <c r="E774" s="10" t="s">
        <v>249</v>
      </c>
      <c r="F774" s="10" t="s">
        <v>811</v>
      </c>
      <c r="G774" s="10" t="s">
        <v>812</v>
      </c>
      <c r="H774" s="10" t="s">
        <v>872</v>
      </c>
      <c r="I774" s="10" t="s">
        <v>87</v>
      </c>
      <c r="AY774" s="7">
        <v>22.75</v>
      </c>
    </row>
    <row r="775" spans="2:92" s="10" customFormat="1" x14ac:dyDescent="0.15">
      <c r="B775" s="10" t="s">
        <v>258</v>
      </c>
      <c r="C775" s="10" t="s">
        <v>879</v>
      </c>
      <c r="D775" s="10" t="s">
        <v>22</v>
      </c>
      <c r="E775" s="10" t="s">
        <v>249</v>
      </c>
      <c r="F775" s="10" t="s">
        <v>811</v>
      </c>
      <c r="G775" s="10" t="s">
        <v>812</v>
      </c>
      <c r="H775" s="10" t="s">
        <v>872</v>
      </c>
      <c r="I775" s="10" t="s">
        <v>87</v>
      </c>
      <c r="J775" s="11"/>
      <c r="P775" s="11"/>
      <c r="W775" s="11"/>
      <c r="Z775" s="11"/>
      <c r="AD775" s="11"/>
      <c r="AJ775" s="11"/>
      <c r="AN775" s="11"/>
      <c r="AR775" s="11"/>
      <c r="AS775" s="11"/>
      <c r="AX775" s="11">
        <v>33.54</v>
      </c>
      <c r="AY775" s="10">
        <v>22.42</v>
      </c>
      <c r="AZ775" s="11"/>
      <c r="BD775" s="22"/>
      <c r="BE775" s="22"/>
      <c r="BF775" s="22"/>
      <c r="BG775" s="12"/>
      <c r="BH775" s="20"/>
      <c r="BI775" s="12"/>
      <c r="BJ775" s="20"/>
      <c r="BK775" s="12"/>
      <c r="BL775" s="20"/>
      <c r="BM775" s="12"/>
      <c r="BN775" s="20"/>
      <c r="BO775" s="12"/>
      <c r="BP775" s="20"/>
      <c r="BQ775" s="12"/>
      <c r="BR775" s="20"/>
      <c r="BS775" s="12"/>
      <c r="BT775" s="20"/>
      <c r="BU775" s="12"/>
      <c r="BV775" s="20"/>
      <c r="BW775" s="12"/>
      <c r="CN775" s="7"/>
    </row>
    <row r="776" spans="2:92" s="10" customFormat="1" x14ac:dyDescent="0.15">
      <c r="B776" s="10" t="s">
        <v>258</v>
      </c>
      <c r="C776" s="10" t="s">
        <v>880</v>
      </c>
      <c r="D776" s="10" t="s">
        <v>881</v>
      </c>
      <c r="E776" s="10" t="s">
        <v>249</v>
      </c>
      <c r="F776" s="10" t="s">
        <v>811</v>
      </c>
      <c r="G776" s="10" t="s">
        <v>812</v>
      </c>
      <c r="H776" s="10" t="s">
        <v>872</v>
      </c>
      <c r="I776" s="10" t="s">
        <v>87</v>
      </c>
      <c r="J776" s="11"/>
      <c r="P776" s="11"/>
      <c r="W776" s="11"/>
      <c r="Z776" s="11"/>
      <c r="AD776" s="11"/>
      <c r="AJ776" s="11"/>
      <c r="AN776" s="11"/>
      <c r="AR776" s="11"/>
      <c r="AS776" s="11"/>
      <c r="AX776" s="11"/>
      <c r="AZ776" s="11"/>
      <c r="BD776" s="22">
        <v>31.85</v>
      </c>
      <c r="BE776" s="22"/>
      <c r="BF776" s="22"/>
      <c r="BG776" s="12"/>
      <c r="BH776" s="20"/>
      <c r="BI776" s="12"/>
      <c r="BJ776" s="20"/>
      <c r="BK776" s="12"/>
      <c r="BL776" s="20"/>
      <c r="BM776" s="12"/>
      <c r="BN776" s="20"/>
      <c r="BO776" s="12"/>
      <c r="BP776" s="20"/>
      <c r="BQ776" s="12"/>
      <c r="BR776" s="20"/>
      <c r="BS776" s="12"/>
      <c r="BT776" s="20"/>
      <c r="BU776" s="12"/>
      <c r="BV776" s="20"/>
      <c r="BW776" s="12"/>
      <c r="CN776" s="7"/>
    </row>
    <row r="777" spans="2:92" s="10" customFormat="1" x14ac:dyDescent="0.15">
      <c r="B777" s="10" t="s">
        <v>258</v>
      </c>
      <c r="C777" s="10" t="s">
        <v>882</v>
      </c>
      <c r="D777" s="10" t="s">
        <v>836</v>
      </c>
      <c r="E777" s="10" t="s">
        <v>249</v>
      </c>
      <c r="F777" s="10" t="s">
        <v>811</v>
      </c>
      <c r="G777" s="10" t="s">
        <v>812</v>
      </c>
      <c r="H777" s="10" t="s">
        <v>872</v>
      </c>
      <c r="I777" s="10" t="s">
        <v>87</v>
      </c>
      <c r="J777" s="11"/>
      <c r="P777" s="11"/>
      <c r="W777" s="11"/>
      <c r="Z777" s="11"/>
      <c r="AD777" s="11"/>
      <c r="AJ777" s="11"/>
      <c r="AN777" s="11"/>
      <c r="AR777" s="11"/>
      <c r="AS777" s="11"/>
      <c r="AX777" s="11"/>
      <c r="AZ777" s="11"/>
      <c r="BD777" s="22">
        <v>36.6</v>
      </c>
      <c r="BE777" s="22"/>
      <c r="BF777" s="22"/>
      <c r="BG777" s="12"/>
      <c r="BH777" s="20"/>
      <c r="BI777" s="12"/>
      <c r="BJ777" s="20"/>
      <c r="BK777" s="12"/>
      <c r="BL777" s="20"/>
      <c r="BM777" s="12"/>
      <c r="BN777" s="20"/>
      <c r="BO777" s="12"/>
      <c r="BP777" s="20"/>
      <c r="BQ777" s="12"/>
      <c r="BR777" s="20"/>
      <c r="BS777" s="12"/>
      <c r="BT777" s="20"/>
      <c r="BU777" s="12"/>
      <c r="BV777" s="20"/>
      <c r="BW777" s="12"/>
      <c r="CN777" s="7"/>
    </row>
    <row r="778" spans="2:92" s="10" customFormat="1" x14ac:dyDescent="0.15">
      <c r="B778" s="10" t="s">
        <v>258</v>
      </c>
      <c r="C778" s="10" t="s">
        <v>883</v>
      </c>
      <c r="D778" s="10" t="s">
        <v>836</v>
      </c>
      <c r="E778" s="10" t="s">
        <v>249</v>
      </c>
      <c r="F778" s="10" t="s">
        <v>811</v>
      </c>
      <c r="G778" s="10" t="s">
        <v>812</v>
      </c>
      <c r="H778" s="10" t="s">
        <v>872</v>
      </c>
      <c r="I778" s="10" t="s">
        <v>87</v>
      </c>
      <c r="J778" s="11"/>
      <c r="P778" s="11"/>
      <c r="W778" s="11"/>
      <c r="Z778" s="11"/>
      <c r="AD778" s="11"/>
      <c r="AJ778" s="11"/>
      <c r="AN778" s="11"/>
      <c r="AR778" s="11"/>
      <c r="AS778" s="11"/>
      <c r="AX778" s="11"/>
      <c r="AZ778" s="11"/>
      <c r="BD778" s="22">
        <v>35.92</v>
      </c>
      <c r="BE778" s="22"/>
      <c r="BF778" s="22"/>
      <c r="BG778" s="12"/>
      <c r="BH778" s="20"/>
      <c r="BI778" s="12"/>
      <c r="BJ778" s="20"/>
      <c r="BK778" s="12"/>
      <c r="BL778" s="20"/>
      <c r="BM778" s="12"/>
      <c r="BN778" s="20"/>
      <c r="BO778" s="12"/>
      <c r="BP778" s="20"/>
      <c r="BQ778" s="12"/>
      <c r="BR778" s="20"/>
      <c r="BS778" s="12"/>
      <c r="BT778" s="20"/>
      <c r="BU778" s="12"/>
      <c r="BV778" s="20"/>
      <c r="BW778" s="12"/>
      <c r="CN778" s="7"/>
    </row>
    <row r="779" spans="2:92" s="10" customFormat="1" x14ac:dyDescent="0.15">
      <c r="B779" s="10" t="s">
        <v>258</v>
      </c>
      <c r="C779" s="10" t="s">
        <v>884</v>
      </c>
      <c r="D779" s="10" t="s">
        <v>836</v>
      </c>
      <c r="E779" s="10" t="s">
        <v>249</v>
      </c>
      <c r="F779" s="10" t="s">
        <v>811</v>
      </c>
      <c r="G779" s="10" t="s">
        <v>812</v>
      </c>
      <c r="H779" s="10" t="s">
        <v>872</v>
      </c>
      <c r="I779" s="10" t="s">
        <v>87</v>
      </c>
      <c r="J779" s="11"/>
      <c r="P779" s="11"/>
      <c r="W779" s="11"/>
      <c r="Z779" s="11"/>
      <c r="AD779" s="11"/>
      <c r="AJ779" s="11"/>
      <c r="AN779" s="11"/>
      <c r="AR779" s="11"/>
      <c r="AS779" s="11"/>
      <c r="AX779" s="11"/>
      <c r="AZ779" s="11"/>
      <c r="BD779" s="22">
        <v>36.28</v>
      </c>
      <c r="BE779" s="22"/>
      <c r="BF779" s="22"/>
      <c r="BG779" s="12"/>
      <c r="BH779" s="20"/>
      <c r="BI779" s="12"/>
      <c r="BJ779" s="20"/>
      <c r="BK779" s="12"/>
      <c r="BL779" s="20"/>
      <c r="BM779" s="12"/>
      <c r="BN779" s="20"/>
      <c r="BO779" s="12"/>
      <c r="BP779" s="20"/>
      <c r="BQ779" s="12"/>
      <c r="BR779" s="20"/>
      <c r="BS779" s="12"/>
      <c r="BT779" s="20"/>
      <c r="BU779" s="12"/>
      <c r="BV779" s="20"/>
      <c r="BW779" s="12"/>
      <c r="CN779" s="7"/>
    </row>
    <row r="780" spans="2:92" s="10" customFormat="1" x14ac:dyDescent="0.15">
      <c r="B780" s="10" t="s">
        <v>258</v>
      </c>
      <c r="C780" s="10" t="s">
        <v>885</v>
      </c>
      <c r="D780" s="10" t="s">
        <v>836</v>
      </c>
      <c r="E780" s="10" t="s">
        <v>249</v>
      </c>
      <c r="F780" s="10" t="s">
        <v>811</v>
      </c>
      <c r="G780" s="10" t="s">
        <v>812</v>
      </c>
      <c r="H780" s="10" t="s">
        <v>872</v>
      </c>
      <c r="I780" s="10" t="s">
        <v>87</v>
      </c>
      <c r="J780" s="11"/>
      <c r="P780" s="11"/>
      <c r="W780" s="11"/>
      <c r="Z780" s="11"/>
      <c r="AD780" s="11"/>
      <c r="AJ780" s="11"/>
      <c r="AN780" s="11"/>
      <c r="AR780" s="11"/>
      <c r="AS780" s="11"/>
      <c r="AX780" s="11"/>
      <c r="AZ780" s="11"/>
      <c r="BD780" s="22">
        <v>34.94</v>
      </c>
      <c r="BE780" s="22"/>
      <c r="BF780" s="22"/>
      <c r="BG780" s="12"/>
      <c r="BH780" s="20"/>
      <c r="BI780" s="12"/>
      <c r="BJ780" s="20"/>
      <c r="BK780" s="12"/>
      <c r="BL780" s="20"/>
      <c r="BM780" s="12"/>
      <c r="BN780" s="20"/>
      <c r="BO780" s="12"/>
      <c r="BP780" s="20"/>
      <c r="BQ780" s="12"/>
      <c r="BR780" s="20"/>
      <c r="BS780" s="12"/>
      <c r="BT780" s="20"/>
      <c r="BU780" s="12"/>
      <c r="BV780" s="20"/>
      <c r="BW780" s="12"/>
      <c r="CN780" s="7"/>
    </row>
    <row r="781" spans="2:92" s="10" customFormat="1" x14ac:dyDescent="0.15">
      <c r="B781" s="10" t="s">
        <v>258</v>
      </c>
      <c r="C781" s="10" t="s">
        <v>886</v>
      </c>
      <c r="D781" s="10" t="s">
        <v>836</v>
      </c>
      <c r="E781" s="10" t="s">
        <v>249</v>
      </c>
      <c r="F781" s="10" t="s">
        <v>811</v>
      </c>
      <c r="G781" s="10" t="s">
        <v>812</v>
      </c>
      <c r="H781" s="10" t="s">
        <v>872</v>
      </c>
      <c r="I781" s="10" t="s">
        <v>87</v>
      </c>
      <c r="J781" s="11"/>
      <c r="P781" s="11"/>
      <c r="W781" s="11"/>
      <c r="Z781" s="11"/>
      <c r="AD781" s="11"/>
      <c r="AJ781" s="11"/>
      <c r="AN781" s="11"/>
      <c r="AR781" s="11"/>
      <c r="AS781" s="11"/>
      <c r="AX781" s="11"/>
      <c r="AZ781" s="11"/>
      <c r="BD781" s="22">
        <v>35.35</v>
      </c>
      <c r="BE781" s="22"/>
      <c r="BF781" s="22"/>
      <c r="BG781" s="12"/>
      <c r="BH781" s="20"/>
      <c r="BI781" s="12"/>
      <c r="BJ781" s="20"/>
      <c r="BK781" s="12"/>
      <c r="BL781" s="20"/>
      <c r="BM781" s="12"/>
      <c r="BN781" s="20"/>
      <c r="BO781" s="12"/>
      <c r="BP781" s="20"/>
      <c r="BQ781" s="12"/>
      <c r="BR781" s="20"/>
      <c r="BS781" s="12"/>
      <c r="BT781" s="20"/>
      <c r="BU781" s="12"/>
      <c r="BV781" s="20"/>
      <c r="BW781" s="12"/>
      <c r="CN781" s="7"/>
    </row>
    <row r="782" spans="2:92" s="10" customFormat="1" x14ac:dyDescent="0.15">
      <c r="B782" s="10" t="s">
        <v>258</v>
      </c>
      <c r="C782" s="10" t="s">
        <v>887</v>
      </c>
      <c r="D782" s="10" t="s">
        <v>836</v>
      </c>
      <c r="E782" s="10" t="s">
        <v>249</v>
      </c>
      <c r="F782" s="10" t="s">
        <v>811</v>
      </c>
      <c r="G782" s="10" t="s">
        <v>812</v>
      </c>
      <c r="H782" s="10" t="s">
        <v>872</v>
      </c>
      <c r="I782" s="10" t="s">
        <v>87</v>
      </c>
      <c r="J782" s="11"/>
      <c r="P782" s="11"/>
      <c r="W782" s="11"/>
      <c r="Z782" s="11"/>
      <c r="AD782" s="11"/>
      <c r="AJ782" s="11"/>
      <c r="AN782" s="11"/>
      <c r="AR782" s="11"/>
      <c r="AS782" s="11"/>
      <c r="AX782" s="11"/>
      <c r="AZ782" s="11"/>
      <c r="BD782" s="22">
        <v>38.51</v>
      </c>
      <c r="BE782" s="22"/>
      <c r="BF782" s="22"/>
      <c r="BG782" s="12"/>
      <c r="BH782" s="20"/>
      <c r="BI782" s="12"/>
      <c r="BJ782" s="20"/>
      <c r="BK782" s="12"/>
      <c r="BL782" s="20"/>
      <c r="BM782" s="12"/>
      <c r="BN782" s="20"/>
      <c r="BO782" s="12"/>
      <c r="BP782" s="20"/>
      <c r="BQ782" s="12"/>
      <c r="BR782" s="20"/>
      <c r="BS782" s="12"/>
      <c r="BT782" s="20"/>
      <c r="BU782" s="12"/>
      <c r="BV782" s="20"/>
      <c r="BW782" s="12"/>
      <c r="CN782" s="7"/>
    </row>
    <row r="783" spans="2:92" s="10" customFormat="1" x14ac:dyDescent="0.15">
      <c r="B783" s="10" t="s">
        <v>258</v>
      </c>
      <c r="C783" s="10" t="s">
        <v>888</v>
      </c>
      <c r="D783" s="10" t="s">
        <v>836</v>
      </c>
      <c r="E783" s="10" t="s">
        <v>249</v>
      </c>
      <c r="F783" s="10" t="s">
        <v>811</v>
      </c>
      <c r="G783" s="10" t="s">
        <v>812</v>
      </c>
      <c r="H783" s="10" t="s">
        <v>872</v>
      </c>
      <c r="I783" s="10" t="s">
        <v>87</v>
      </c>
      <c r="J783" s="11"/>
      <c r="P783" s="11"/>
      <c r="W783" s="11"/>
      <c r="Z783" s="11"/>
      <c r="AD783" s="11"/>
      <c r="AJ783" s="11"/>
      <c r="AN783" s="11"/>
      <c r="AR783" s="11"/>
      <c r="AS783" s="11"/>
      <c r="AX783" s="11"/>
      <c r="AZ783" s="11"/>
      <c r="BD783" s="22">
        <v>38.53</v>
      </c>
      <c r="BE783" s="22"/>
      <c r="BF783" s="22"/>
      <c r="BG783" s="12"/>
      <c r="BH783" s="20"/>
      <c r="BI783" s="12"/>
      <c r="BJ783" s="20"/>
      <c r="BK783" s="12"/>
      <c r="BL783" s="20"/>
      <c r="BM783" s="12"/>
      <c r="BN783" s="20"/>
      <c r="BO783" s="12"/>
      <c r="BP783" s="20"/>
      <c r="BQ783" s="12"/>
      <c r="BR783" s="20"/>
      <c r="BS783" s="12"/>
      <c r="BT783" s="20"/>
      <c r="BU783" s="12"/>
      <c r="BV783" s="20"/>
      <c r="BW783" s="12"/>
      <c r="CN783" s="7"/>
    </row>
    <row r="784" spans="2:92" s="10" customFormat="1" x14ac:dyDescent="0.15">
      <c r="B784" s="10" t="s">
        <v>258</v>
      </c>
      <c r="C784" s="10" t="s">
        <v>889</v>
      </c>
      <c r="D784" s="10" t="s">
        <v>836</v>
      </c>
      <c r="E784" s="10" t="s">
        <v>249</v>
      </c>
      <c r="F784" s="10" t="s">
        <v>811</v>
      </c>
      <c r="G784" s="10" t="s">
        <v>812</v>
      </c>
      <c r="H784" s="10" t="s">
        <v>872</v>
      </c>
      <c r="I784" s="10" t="s">
        <v>87</v>
      </c>
      <c r="J784" s="11"/>
      <c r="P784" s="11"/>
      <c r="W784" s="11"/>
      <c r="Z784" s="11"/>
      <c r="AD784" s="11"/>
      <c r="AJ784" s="11"/>
      <c r="AN784" s="11"/>
      <c r="AR784" s="11"/>
      <c r="AS784" s="11"/>
      <c r="AX784" s="11"/>
      <c r="AZ784" s="11"/>
      <c r="BD784" s="22">
        <v>34.869999999999997</v>
      </c>
      <c r="BE784" s="22"/>
      <c r="BF784" s="22"/>
      <c r="BG784" s="12"/>
      <c r="BH784" s="20"/>
      <c r="BI784" s="12"/>
      <c r="BJ784" s="20"/>
      <c r="BK784" s="12"/>
      <c r="BL784" s="20"/>
      <c r="BM784" s="12"/>
      <c r="BN784" s="20"/>
      <c r="BO784" s="12"/>
      <c r="BP784" s="20"/>
      <c r="BQ784" s="12"/>
      <c r="BR784" s="20"/>
      <c r="BS784" s="12"/>
      <c r="BT784" s="20"/>
      <c r="BU784" s="12"/>
      <c r="BV784" s="20"/>
      <c r="BW784" s="12"/>
      <c r="CN784" s="7"/>
    </row>
    <row r="785" spans="2:92" s="10" customFormat="1" x14ac:dyDescent="0.15">
      <c r="B785" s="10" t="s">
        <v>258</v>
      </c>
      <c r="C785" s="10" t="s">
        <v>890</v>
      </c>
      <c r="D785" s="10" t="s">
        <v>891</v>
      </c>
      <c r="E785" s="10" t="s">
        <v>249</v>
      </c>
      <c r="F785" s="10" t="s">
        <v>811</v>
      </c>
      <c r="G785" s="10" t="s">
        <v>812</v>
      </c>
      <c r="H785" s="10" t="s">
        <v>872</v>
      </c>
      <c r="I785" s="10" t="s">
        <v>87</v>
      </c>
      <c r="J785" s="11"/>
      <c r="P785" s="11"/>
      <c r="W785" s="11"/>
      <c r="Z785" s="11"/>
      <c r="AD785" s="11"/>
      <c r="AJ785" s="11"/>
      <c r="AN785" s="11"/>
      <c r="AR785" s="11"/>
      <c r="AS785" s="11"/>
      <c r="AX785" s="11"/>
      <c r="AZ785" s="11"/>
      <c r="BD785" s="22">
        <v>36.85</v>
      </c>
      <c r="BE785" s="22"/>
      <c r="BF785" s="22"/>
      <c r="BG785" s="12"/>
      <c r="BH785" s="20"/>
      <c r="BI785" s="12"/>
      <c r="BJ785" s="20"/>
      <c r="BK785" s="12"/>
      <c r="BL785" s="20"/>
      <c r="BM785" s="12"/>
      <c r="BN785" s="20"/>
      <c r="BO785" s="12"/>
      <c r="BP785" s="20"/>
      <c r="BQ785" s="12"/>
      <c r="BR785" s="20"/>
      <c r="BS785" s="12"/>
      <c r="BT785" s="20"/>
      <c r="BU785" s="12"/>
      <c r="BV785" s="20"/>
      <c r="BW785" s="12"/>
      <c r="CN785" s="7"/>
    </row>
    <row r="786" spans="2:92" s="10" customFormat="1" x14ac:dyDescent="0.15">
      <c r="B786" s="10" t="s">
        <v>258</v>
      </c>
      <c r="C786" s="10" t="s">
        <v>892</v>
      </c>
      <c r="D786" s="10" t="s">
        <v>891</v>
      </c>
      <c r="E786" s="10" t="s">
        <v>249</v>
      </c>
      <c r="F786" s="10" t="s">
        <v>811</v>
      </c>
      <c r="G786" s="10" t="s">
        <v>812</v>
      </c>
      <c r="H786" s="10" t="s">
        <v>872</v>
      </c>
      <c r="I786" s="10" t="s">
        <v>87</v>
      </c>
      <c r="J786" s="11"/>
      <c r="P786" s="11"/>
      <c r="W786" s="11"/>
      <c r="Z786" s="11"/>
      <c r="AD786" s="11"/>
      <c r="AJ786" s="11"/>
      <c r="AN786" s="11"/>
      <c r="AR786" s="11"/>
      <c r="AS786" s="11"/>
      <c r="AX786" s="11"/>
      <c r="AZ786" s="11"/>
      <c r="BD786" s="22">
        <v>37.14</v>
      </c>
      <c r="BE786" s="22"/>
      <c r="BF786" s="22"/>
      <c r="BG786" s="12"/>
      <c r="BH786" s="20"/>
      <c r="BI786" s="12"/>
      <c r="BJ786" s="20"/>
      <c r="BK786" s="12"/>
      <c r="BL786" s="20"/>
      <c r="BM786" s="12"/>
      <c r="BN786" s="20"/>
      <c r="BO786" s="12"/>
      <c r="BP786" s="20"/>
      <c r="BQ786" s="12"/>
      <c r="BR786" s="20"/>
      <c r="BS786" s="12"/>
      <c r="BT786" s="20"/>
      <c r="BU786" s="12"/>
      <c r="BV786" s="20"/>
      <c r="BW786" s="12"/>
      <c r="CN786" s="7"/>
    </row>
    <row r="787" spans="2:92" s="10" customFormat="1" x14ac:dyDescent="0.15">
      <c r="B787" s="10" t="s">
        <v>258</v>
      </c>
      <c r="C787" s="10" t="s">
        <v>893</v>
      </c>
      <c r="D787" s="10" t="s">
        <v>891</v>
      </c>
      <c r="E787" s="10" t="s">
        <v>249</v>
      </c>
      <c r="F787" s="10" t="s">
        <v>811</v>
      </c>
      <c r="G787" s="10" t="s">
        <v>812</v>
      </c>
      <c r="H787" s="10" t="s">
        <v>872</v>
      </c>
      <c r="I787" s="10" t="s">
        <v>87</v>
      </c>
      <c r="J787" s="11"/>
      <c r="P787" s="11"/>
      <c r="W787" s="11"/>
      <c r="Z787" s="11"/>
      <c r="AD787" s="11"/>
      <c r="AJ787" s="11"/>
      <c r="AN787" s="11"/>
      <c r="AR787" s="11"/>
      <c r="AS787" s="11"/>
      <c r="AX787" s="11"/>
      <c r="AZ787" s="11"/>
      <c r="BD787" s="22">
        <v>36.979999999999997</v>
      </c>
      <c r="BE787" s="22"/>
      <c r="BF787" s="22"/>
      <c r="BG787" s="12"/>
      <c r="BH787" s="20"/>
      <c r="BI787" s="12"/>
      <c r="BJ787" s="20"/>
      <c r="BK787" s="12"/>
      <c r="BL787" s="20"/>
      <c r="BM787" s="12"/>
      <c r="BN787" s="20"/>
      <c r="BO787" s="12"/>
      <c r="BP787" s="20"/>
      <c r="BQ787" s="12"/>
      <c r="BR787" s="20"/>
      <c r="BS787" s="12"/>
      <c r="BT787" s="20"/>
      <c r="BU787" s="12"/>
      <c r="BV787" s="20"/>
      <c r="BW787" s="12"/>
      <c r="CN787" s="7"/>
    </row>
    <row r="788" spans="2:92" s="10" customFormat="1" x14ac:dyDescent="0.15">
      <c r="B788" s="10" t="s">
        <v>258</v>
      </c>
      <c r="C788" s="10" t="s">
        <v>894</v>
      </c>
      <c r="D788" s="10" t="s">
        <v>891</v>
      </c>
      <c r="E788" s="10" t="s">
        <v>249</v>
      </c>
      <c r="F788" s="10" t="s">
        <v>811</v>
      </c>
      <c r="G788" s="10" t="s">
        <v>812</v>
      </c>
      <c r="H788" s="10" t="s">
        <v>872</v>
      </c>
      <c r="I788" s="10" t="s">
        <v>87</v>
      </c>
      <c r="J788" s="11"/>
      <c r="P788" s="11"/>
      <c r="W788" s="11"/>
      <c r="Z788" s="11"/>
      <c r="AD788" s="11"/>
      <c r="AJ788" s="11"/>
      <c r="AN788" s="11"/>
      <c r="AR788" s="11"/>
      <c r="AS788" s="11"/>
      <c r="AX788" s="11"/>
      <c r="AZ788" s="11"/>
      <c r="BD788" s="22">
        <v>36.32</v>
      </c>
      <c r="BE788" s="22"/>
      <c r="BF788" s="22"/>
      <c r="BG788" s="12"/>
      <c r="BH788" s="20"/>
      <c r="BI788" s="12"/>
      <c r="BJ788" s="20"/>
      <c r="BK788" s="12"/>
      <c r="BL788" s="20"/>
      <c r="BM788" s="12"/>
      <c r="BN788" s="20"/>
      <c r="BO788" s="12"/>
      <c r="BP788" s="20"/>
      <c r="BQ788" s="12"/>
      <c r="BR788" s="20"/>
      <c r="BS788" s="12"/>
      <c r="BT788" s="20"/>
      <c r="BU788" s="12"/>
      <c r="BV788" s="20"/>
      <c r="BW788" s="12"/>
      <c r="CN788" s="7"/>
    </row>
    <row r="789" spans="2:92" s="10" customFormat="1" x14ac:dyDescent="0.15">
      <c r="B789" s="10" t="s">
        <v>258</v>
      </c>
      <c r="C789" s="10" t="s">
        <v>895</v>
      </c>
      <c r="D789" s="10" t="s">
        <v>891</v>
      </c>
      <c r="E789" s="10" t="s">
        <v>249</v>
      </c>
      <c r="F789" s="10" t="s">
        <v>811</v>
      </c>
      <c r="G789" s="10" t="s">
        <v>812</v>
      </c>
      <c r="H789" s="10" t="s">
        <v>872</v>
      </c>
      <c r="I789" s="10" t="s">
        <v>87</v>
      </c>
      <c r="J789" s="11"/>
      <c r="P789" s="11"/>
      <c r="W789" s="11"/>
      <c r="Z789" s="11"/>
      <c r="AD789" s="11"/>
      <c r="AJ789" s="11"/>
      <c r="AN789" s="11"/>
      <c r="AR789" s="11"/>
      <c r="AS789" s="11"/>
      <c r="AX789" s="11"/>
      <c r="AZ789" s="11"/>
      <c r="BD789" s="22">
        <v>35.380000000000003</v>
      </c>
      <c r="BE789" s="22"/>
      <c r="BF789" s="22"/>
      <c r="BG789" s="12"/>
      <c r="BH789" s="20"/>
      <c r="BI789" s="12"/>
      <c r="BJ789" s="20"/>
      <c r="BK789" s="12"/>
      <c r="BL789" s="20"/>
      <c r="BM789" s="12"/>
      <c r="BN789" s="20"/>
      <c r="BO789" s="12"/>
      <c r="BP789" s="20"/>
      <c r="BQ789" s="12"/>
      <c r="BR789" s="20"/>
      <c r="BS789" s="12"/>
      <c r="BT789" s="20"/>
      <c r="BU789" s="12"/>
      <c r="BV789" s="20"/>
      <c r="BW789" s="12"/>
      <c r="CN789" s="7"/>
    </row>
    <row r="790" spans="2:92" s="10" customFormat="1" x14ac:dyDescent="0.15">
      <c r="B790" s="10" t="s">
        <v>258</v>
      </c>
      <c r="C790" s="10" t="s">
        <v>896</v>
      </c>
      <c r="D790" s="10" t="s">
        <v>891</v>
      </c>
      <c r="E790" s="10" t="s">
        <v>249</v>
      </c>
      <c r="F790" s="10" t="s">
        <v>811</v>
      </c>
      <c r="G790" s="10" t="s">
        <v>812</v>
      </c>
      <c r="H790" s="10" t="s">
        <v>872</v>
      </c>
      <c r="I790" s="10" t="s">
        <v>87</v>
      </c>
      <c r="J790" s="11"/>
      <c r="P790" s="11"/>
      <c r="W790" s="11"/>
      <c r="Z790" s="11"/>
      <c r="AD790" s="11"/>
      <c r="AJ790" s="11"/>
      <c r="AN790" s="11"/>
      <c r="AR790" s="11"/>
      <c r="AS790" s="11"/>
      <c r="AX790" s="11"/>
      <c r="AZ790" s="11"/>
      <c r="BD790" s="22">
        <v>36.68</v>
      </c>
      <c r="BE790" s="22"/>
      <c r="BF790" s="22"/>
      <c r="BG790" s="12"/>
      <c r="BH790" s="20"/>
      <c r="BI790" s="12"/>
      <c r="BJ790" s="20"/>
      <c r="BK790" s="12"/>
      <c r="BL790" s="20"/>
      <c r="BM790" s="12"/>
      <c r="BN790" s="20"/>
      <c r="BO790" s="12"/>
      <c r="BP790" s="20"/>
      <c r="BQ790" s="12"/>
      <c r="BR790" s="20"/>
      <c r="BS790" s="12"/>
      <c r="BT790" s="20"/>
      <c r="BU790" s="12"/>
      <c r="BV790" s="20"/>
      <c r="BW790" s="12"/>
      <c r="CN790" s="7"/>
    </row>
    <row r="791" spans="2:92" s="10" customFormat="1" x14ac:dyDescent="0.15">
      <c r="B791" s="10" t="s">
        <v>258</v>
      </c>
      <c r="C791" s="10" t="s">
        <v>897</v>
      </c>
      <c r="D791" s="10" t="s">
        <v>891</v>
      </c>
      <c r="E791" s="10" t="s">
        <v>249</v>
      </c>
      <c r="F791" s="10" t="s">
        <v>811</v>
      </c>
      <c r="G791" s="10" t="s">
        <v>812</v>
      </c>
      <c r="H791" s="10" t="s">
        <v>872</v>
      </c>
      <c r="I791" s="10" t="s">
        <v>87</v>
      </c>
      <c r="J791" s="11"/>
      <c r="P791" s="11"/>
      <c r="W791" s="11"/>
      <c r="Z791" s="11"/>
      <c r="AD791" s="11"/>
      <c r="AJ791" s="11"/>
      <c r="AN791" s="11"/>
      <c r="AR791" s="11"/>
      <c r="AS791" s="11"/>
      <c r="AX791" s="11"/>
      <c r="AZ791" s="11"/>
      <c r="BD791" s="22">
        <v>35.97</v>
      </c>
      <c r="BE791" s="22"/>
      <c r="BF791" s="22"/>
      <c r="BG791" s="12"/>
      <c r="BH791" s="20"/>
      <c r="BI791" s="12"/>
      <c r="BJ791" s="20"/>
      <c r="BK791" s="12"/>
      <c r="BL791" s="20"/>
      <c r="BM791" s="12"/>
      <c r="BN791" s="20"/>
      <c r="BO791" s="12"/>
      <c r="BP791" s="20"/>
      <c r="BQ791" s="12"/>
      <c r="BR791" s="20"/>
      <c r="BS791" s="12"/>
      <c r="BT791" s="20"/>
      <c r="BU791" s="12"/>
      <c r="BV791" s="20"/>
      <c r="BW791" s="12"/>
      <c r="CN791" s="7"/>
    </row>
    <row r="792" spans="2:92" s="10" customFormat="1" x14ac:dyDescent="0.15">
      <c r="B792" s="10" t="s">
        <v>258</v>
      </c>
      <c r="C792" s="10" t="s">
        <v>898</v>
      </c>
      <c r="D792" s="10" t="s">
        <v>891</v>
      </c>
      <c r="E792" s="10" t="s">
        <v>249</v>
      </c>
      <c r="F792" s="10" t="s">
        <v>811</v>
      </c>
      <c r="G792" s="10" t="s">
        <v>812</v>
      </c>
      <c r="H792" s="10" t="s">
        <v>872</v>
      </c>
      <c r="I792" s="10" t="s">
        <v>87</v>
      </c>
      <c r="J792" s="11"/>
      <c r="P792" s="11"/>
      <c r="W792" s="11"/>
      <c r="Z792" s="11"/>
      <c r="AD792" s="11"/>
      <c r="AJ792" s="11"/>
      <c r="AN792" s="11"/>
      <c r="AR792" s="11"/>
      <c r="AS792" s="11"/>
      <c r="AX792" s="11"/>
      <c r="AZ792" s="11"/>
      <c r="BD792" s="22">
        <v>37.18</v>
      </c>
      <c r="BE792" s="22"/>
      <c r="BF792" s="22"/>
      <c r="BG792" s="12"/>
      <c r="BH792" s="20"/>
      <c r="BI792" s="12"/>
      <c r="BJ792" s="20"/>
      <c r="BK792" s="12"/>
      <c r="BL792" s="20"/>
      <c r="BM792" s="12"/>
      <c r="BN792" s="20"/>
      <c r="BO792" s="12"/>
      <c r="BP792" s="20"/>
      <c r="BQ792" s="12"/>
      <c r="BR792" s="20"/>
      <c r="BS792" s="12"/>
      <c r="BT792" s="20"/>
      <c r="BU792" s="12"/>
      <c r="BV792" s="20"/>
      <c r="BW792" s="12"/>
      <c r="CN792" s="7"/>
    </row>
    <row r="793" spans="2:92" s="10" customFormat="1" x14ac:dyDescent="0.15">
      <c r="B793" s="10" t="s">
        <v>258</v>
      </c>
      <c r="C793" s="10" t="s">
        <v>899</v>
      </c>
      <c r="D793" s="10" t="s">
        <v>29</v>
      </c>
      <c r="E793" s="10" t="s">
        <v>249</v>
      </c>
      <c r="F793" s="10" t="s">
        <v>811</v>
      </c>
      <c r="G793" s="10" t="s">
        <v>812</v>
      </c>
      <c r="H793" s="10" t="s">
        <v>872</v>
      </c>
      <c r="I793" s="10" t="s">
        <v>87</v>
      </c>
      <c r="J793" s="11"/>
      <c r="P793" s="11"/>
      <c r="W793" s="11"/>
      <c r="Z793" s="11"/>
      <c r="AD793" s="11"/>
      <c r="AJ793" s="11"/>
      <c r="AN793" s="11"/>
      <c r="AR793" s="11"/>
      <c r="AS793" s="11"/>
      <c r="AX793" s="11"/>
      <c r="AZ793" s="11"/>
      <c r="BD793" s="22"/>
      <c r="BE793" s="22">
        <v>23.36</v>
      </c>
      <c r="BF793" s="22"/>
      <c r="BG793" s="12"/>
      <c r="BH793" s="20"/>
      <c r="BI793" s="12"/>
      <c r="BJ793" s="20"/>
      <c r="BK793" s="12"/>
      <c r="BL793" s="20"/>
      <c r="BM793" s="12"/>
      <c r="BN793" s="20"/>
      <c r="BO793" s="12"/>
      <c r="BP793" s="20"/>
      <c r="BQ793" s="12"/>
      <c r="BR793" s="20"/>
      <c r="BS793" s="12"/>
      <c r="BT793" s="20"/>
      <c r="BU793" s="12"/>
      <c r="BV793" s="20"/>
      <c r="BW793" s="12"/>
      <c r="CN793" s="7"/>
    </row>
    <row r="794" spans="2:92" s="10" customFormat="1" x14ac:dyDescent="0.15">
      <c r="B794" s="10" t="s">
        <v>258</v>
      </c>
      <c r="C794" s="10" t="s">
        <v>900</v>
      </c>
      <c r="D794" s="10" t="s">
        <v>29</v>
      </c>
      <c r="E794" s="10" t="s">
        <v>249</v>
      </c>
      <c r="F794" s="10" t="s">
        <v>811</v>
      </c>
      <c r="G794" s="10" t="s">
        <v>812</v>
      </c>
      <c r="H794" s="10" t="s">
        <v>872</v>
      </c>
      <c r="I794" s="10" t="s">
        <v>87</v>
      </c>
      <c r="J794" s="11"/>
      <c r="P794" s="11"/>
      <c r="W794" s="11"/>
      <c r="Z794" s="11"/>
      <c r="AD794" s="11"/>
      <c r="AJ794" s="11"/>
      <c r="AN794" s="11"/>
      <c r="AR794" s="11"/>
      <c r="AS794" s="11"/>
      <c r="AX794" s="11"/>
      <c r="AZ794" s="11"/>
      <c r="BD794" s="22"/>
      <c r="BE794" s="22">
        <v>25.11</v>
      </c>
      <c r="BF794" s="22"/>
      <c r="BG794" s="12"/>
      <c r="BH794" s="20"/>
      <c r="BI794" s="12"/>
      <c r="BJ794" s="20"/>
      <c r="BK794" s="12"/>
      <c r="BL794" s="20"/>
      <c r="BM794" s="12"/>
      <c r="BN794" s="20"/>
      <c r="BO794" s="12"/>
      <c r="BP794" s="20"/>
      <c r="BQ794" s="12"/>
      <c r="BR794" s="20"/>
      <c r="BS794" s="12"/>
      <c r="BT794" s="20"/>
      <c r="BU794" s="12"/>
      <c r="BV794" s="20"/>
      <c r="BW794" s="12"/>
      <c r="CN794" s="7"/>
    </row>
    <row r="795" spans="2:92" s="10" customFormat="1" x14ac:dyDescent="0.15">
      <c r="B795" s="10" t="s">
        <v>258</v>
      </c>
      <c r="C795" s="10" t="s">
        <v>901</v>
      </c>
      <c r="D795" s="10" t="s">
        <v>29</v>
      </c>
      <c r="E795" s="10" t="s">
        <v>249</v>
      </c>
      <c r="F795" s="10" t="s">
        <v>811</v>
      </c>
      <c r="G795" s="10" t="s">
        <v>812</v>
      </c>
      <c r="H795" s="10" t="s">
        <v>872</v>
      </c>
      <c r="I795" s="10" t="s">
        <v>87</v>
      </c>
      <c r="J795" s="11"/>
      <c r="P795" s="11"/>
      <c r="W795" s="11"/>
      <c r="Z795" s="11"/>
      <c r="AD795" s="11"/>
      <c r="AJ795" s="11"/>
      <c r="AN795" s="11"/>
      <c r="AR795" s="11"/>
      <c r="AS795" s="11"/>
      <c r="AX795" s="11"/>
      <c r="AZ795" s="11"/>
      <c r="BD795" s="22"/>
      <c r="BE795" s="22">
        <v>24.98</v>
      </c>
      <c r="BF795" s="22"/>
      <c r="BG795" s="12"/>
      <c r="BH795" s="20"/>
      <c r="BI795" s="12"/>
      <c r="BJ795" s="20"/>
      <c r="BK795" s="12"/>
      <c r="BL795" s="20"/>
      <c r="BM795" s="12"/>
      <c r="BN795" s="20"/>
      <c r="BO795" s="12"/>
      <c r="BP795" s="20"/>
      <c r="BQ795" s="12"/>
      <c r="BR795" s="20"/>
      <c r="BS795" s="12"/>
      <c r="BT795" s="20"/>
      <c r="BU795" s="12"/>
      <c r="BV795" s="20"/>
      <c r="BW795" s="12"/>
      <c r="CN795" s="7"/>
    </row>
    <row r="796" spans="2:92" s="10" customFormat="1" x14ac:dyDescent="0.15">
      <c r="B796" s="10" t="s">
        <v>258</v>
      </c>
      <c r="C796" s="10" t="s">
        <v>902</v>
      </c>
      <c r="D796" s="10" t="s">
        <v>29</v>
      </c>
      <c r="E796" s="10" t="s">
        <v>249</v>
      </c>
      <c r="F796" s="10" t="s">
        <v>811</v>
      </c>
      <c r="G796" s="10" t="s">
        <v>812</v>
      </c>
      <c r="H796" s="10" t="s">
        <v>872</v>
      </c>
      <c r="I796" s="10" t="s">
        <v>87</v>
      </c>
      <c r="J796" s="11"/>
      <c r="P796" s="11"/>
      <c r="W796" s="11"/>
      <c r="Z796" s="11"/>
      <c r="AD796" s="11"/>
      <c r="AJ796" s="11"/>
      <c r="AN796" s="11"/>
      <c r="AR796" s="11"/>
      <c r="AS796" s="11"/>
      <c r="AX796" s="11"/>
      <c r="AZ796" s="11"/>
      <c r="BD796" s="22"/>
      <c r="BE796" s="22">
        <v>24.47</v>
      </c>
      <c r="BF796" s="22"/>
      <c r="BG796" s="12"/>
      <c r="BH796" s="20"/>
      <c r="BI796" s="12"/>
      <c r="BJ796" s="20"/>
      <c r="BK796" s="12"/>
      <c r="BL796" s="20"/>
      <c r="BM796" s="12"/>
      <c r="BN796" s="20"/>
      <c r="BO796" s="12"/>
      <c r="BP796" s="20"/>
      <c r="BQ796" s="12"/>
      <c r="BR796" s="20"/>
      <c r="BS796" s="12"/>
      <c r="BT796" s="20"/>
      <c r="BU796" s="12"/>
      <c r="BV796" s="20"/>
      <c r="BW796" s="12"/>
      <c r="CN796" s="7"/>
    </row>
    <row r="797" spans="2:92" s="10" customFormat="1" x14ac:dyDescent="0.15">
      <c r="B797" s="10" t="s">
        <v>258</v>
      </c>
      <c r="C797" s="10" t="s">
        <v>903</v>
      </c>
      <c r="D797" s="10" t="s">
        <v>29</v>
      </c>
      <c r="E797" s="10" t="s">
        <v>249</v>
      </c>
      <c r="F797" s="10" t="s">
        <v>811</v>
      </c>
      <c r="G797" s="10" t="s">
        <v>812</v>
      </c>
      <c r="H797" s="10" t="s">
        <v>872</v>
      </c>
      <c r="I797" s="10" t="s">
        <v>87</v>
      </c>
      <c r="J797" s="11"/>
      <c r="P797" s="11"/>
      <c r="W797" s="11"/>
      <c r="Z797" s="11"/>
      <c r="AD797" s="11"/>
      <c r="AJ797" s="11"/>
      <c r="AN797" s="11"/>
      <c r="AR797" s="11"/>
      <c r="AS797" s="11"/>
      <c r="AX797" s="11"/>
      <c r="AZ797" s="11"/>
      <c r="BD797" s="22"/>
      <c r="BE797" s="22">
        <v>25.37</v>
      </c>
      <c r="BF797" s="22"/>
      <c r="BG797" s="12"/>
      <c r="BH797" s="20"/>
      <c r="BI797" s="12"/>
      <c r="BJ797" s="20"/>
      <c r="BK797" s="12"/>
      <c r="BL797" s="20"/>
      <c r="BM797" s="12"/>
      <c r="BN797" s="20"/>
      <c r="BO797" s="12"/>
      <c r="BP797" s="20"/>
      <c r="BQ797" s="12"/>
      <c r="BR797" s="20"/>
      <c r="BS797" s="12"/>
      <c r="BT797" s="20"/>
      <c r="BU797" s="12"/>
      <c r="BV797" s="20"/>
      <c r="BW797" s="12"/>
      <c r="CN797" s="7"/>
    </row>
    <row r="798" spans="2:92" s="10" customFormat="1" x14ac:dyDescent="0.15">
      <c r="B798" s="10" t="s">
        <v>258</v>
      </c>
      <c r="C798" s="10" t="s">
        <v>904</v>
      </c>
      <c r="D798" s="10" t="s">
        <v>29</v>
      </c>
      <c r="E798" s="10" t="s">
        <v>249</v>
      </c>
      <c r="F798" s="10" t="s">
        <v>811</v>
      </c>
      <c r="G798" s="10" t="s">
        <v>812</v>
      </c>
      <c r="H798" s="10" t="s">
        <v>872</v>
      </c>
      <c r="I798" s="10" t="s">
        <v>87</v>
      </c>
      <c r="J798" s="11"/>
      <c r="P798" s="11"/>
      <c r="W798" s="11"/>
      <c r="Z798" s="11"/>
      <c r="AD798" s="11"/>
      <c r="AJ798" s="11"/>
      <c r="AN798" s="11"/>
      <c r="AR798" s="11"/>
      <c r="AS798" s="11"/>
      <c r="AX798" s="11"/>
      <c r="AZ798" s="11"/>
      <c r="BD798" s="22"/>
      <c r="BE798" s="22">
        <v>24.4</v>
      </c>
      <c r="BF798" s="22"/>
      <c r="BG798" s="12"/>
      <c r="BH798" s="20"/>
      <c r="BI798" s="12"/>
      <c r="BJ798" s="20"/>
      <c r="BK798" s="12"/>
      <c r="BL798" s="20"/>
      <c r="BM798" s="12"/>
      <c r="BN798" s="20"/>
      <c r="BO798" s="12"/>
      <c r="BP798" s="20"/>
      <c r="BQ798" s="12"/>
      <c r="BR798" s="20"/>
      <c r="BS798" s="12"/>
      <c r="BT798" s="20"/>
      <c r="BU798" s="12"/>
      <c r="BV798" s="20"/>
      <c r="BW798" s="12"/>
      <c r="CN798" s="7"/>
    </row>
    <row r="799" spans="2:92" s="10" customFormat="1" x14ac:dyDescent="0.15">
      <c r="B799" s="10" t="s">
        <v>258</v>
      </c>
      <c r="C799" s="10" t="s">
        <v>905</v>
      </c>
      <c r="D799" s="10" t="s">
        <v>29</v>
      </c>
      <c r="E799" s="10" t="s">
        <v>249</v>
      </c>
      <c r="F799" s="10" t="s">
        <v>811</v>
      </c>
      <c r="G799" s="10" t="s">
        <v>812</v>
      </c>
      <c r="H799" s="10" t="s">
        <v>872</v>
      </c>
      <c r="I799" s="10" t="s">
        <v>87</v>
      </c>
      <c r="J799" s="11"/>
      <c r="P799" s="11"/>
      <c r="W799" s="11"/>
      <c r="Z799" s="11"/>
      <c r="AD799" s="11"/>
      <c r="AJ799" s="11"/>
      <c r="AN799" s="11"/>
      <c r="AR799" s="11"/>
      <c r="AS799" s="11"/>
      <c r="AX799" s="11"/>
      <c r="AZ799" s="11"/>
      <c r="BD799" s="22"/>
      <c r="BE799" s="22">
        <v>22.79</v>
      </c>
      <c r="BF799" s="22"/>
      <c r="BG799" s="12"/>
      <c r="BH799" s="20"/>
      <c r="BI799" s="12"/>
      <c r="BJ799" s="20"/>
      <c r="BK799" s="12"/>
      <c r="BL799" s="20"/>
      <c r="BM799" s="12"/>
      <c r="BN799" s="20"/>
      <c r="BO799" s="12"/>
      <c r="BP799" s="20"/>
      <c r="BQ799" s="12"/>
      <c r="BR799" s="20"/>
      <c r="BS799" s="12"/>
      <c r="BT799" s="20"/>
      <c r="BU799" s="12"/>
      <c r="BV799" s="20"/>
      <c r="BW799" s="12"/>
      <c r="CN799" s="7"/>
    </row>
    <row r="800" spans="2:92" s="10" customFormat="1" x14ac:dyDescent="0.15">
      <c r="B800" s="10" t="s">
        <v>258</v>
      </c>
      <c r="C800" s="10" t="s">
        <v>906</v>
      </c>
      <c r="D800" s="10" t="s">
        <v>29</v>
      </c>
      <c r="E800" s="10" t="s">
        <v>249</v>
      </c>
      <c r="F800" s="10" t="s">
        <v>811</v>
      </c>
      <c r="G800" s="10" t="s">
        <v>812</v>
      </c>
      <c r="H800" s="10" t="s">
        <v>872</v>
      </c>
      <c r="I800" s="10" t="s">
        <v>87</v>
      </c>
      <c r="J800" s="11"/>
      <c r="P800" s="11"/>
      <c r="W800" s="11"/>
      <c r="Z800" s="11"/>
      <c r="AD800" s="11"/>
      <c r="AJ800" s="11"/>
      <c r="AN800" s="11"/>
      <c r="AR800" s="11"/>
      <c r="AS800" s="11"/>
      <c r="AX800" s="11"/>
      <c r="AZ800" s="11"/>
      <c r="BD800" s="22"/>
      <c r="BE800" s="22">
        <v>23.11</v>
      </c>
      <c r="BF800" s="22"/>
      <c r="BG800" s="12"/>
      <c r="BH800" s="20"/>
      <c r="BI800" s="12"/>
      <c r="BJ800" s="20"/>
      <c r="BK800" s="12"/>
      <c r="BL800" s="20"/>
      <c r="BM800" s="12"/>
      <c r="BN800" s="20"/>
      <c r="BO800" s="12"/>
      <c r="BP800" s="20"/>
      <c r="BQ800" s="12"/>
      <c r="BR800" s="20"/>
      <c r="BS800" s="12"/>
      <c r="BT800" s="20"/>
      <c r="BU800" s="12"/>
      <c r="BV800" s="20"/>
      <c r="BW800" s="12"/>
      <c r="CN800" s="7"/>
    </row>
    <row r="801" spans="2:92" s="10" customFormat="1" x14ac:dyDescent="0.15">
      <c r="B801" s="10" t="s">
        <v>258</v>
      </c>
      <c r="C801" s="10" t="s">
        <v>907</v>
      </c>
      <c r="D801" s="10" t="s">
        <v>29</v>
      </c>
      <c r="E801" s="10" t="s">
        <v>249</v>
      </c>
      <c r="F801" s="10" t="s">
        <v>811</v>
      </c>
      <c r="G801" s="10" t="s">
        <v>812</v>
      </c>
      <c r="H801" s="10" t="s">
        <v>872</v>
      </c>
      <c r="I801" s="10" t="s">
        <v>87</v>
      </c>
      <c r="J801" s="11"/>
      <c r="P801" s="11"/>
      <c r="W801" s="11"/>
      <c r="Z801" s="11"/>
      <c r="AD801" s="11"/>
      <c r="AJ801" s="11"/>
      <c r="AN801" s="11"/>
      <c r="AR801" s="11"/>
      <c r="AS801" s="11"/>
      <c r="AX801" s="11"/>
      <c r="AZ801" s="11"/>
      <c r="BD801" s="22"/>
      <c r="BE801" s="22">
        <v>23.79</v>
      </c>
      <c r="BF801" s="22"/>
      <c r="BG801" s="12"/>
      <c r="BH801" s="20"/>
      <c r="BI801" s="12"/>
      <c r="BJ801" s="20"/>
      <c r="BK801" s="12"/>
      <c r="BL801" s="20"/>
      <c r="BM801" s="12"/>
      <c r="BN801" s="20"/>
      <c r="BO801" s="12"/>
      <c r="BP801" s="20"/>
      <c r="BQ801" s="12"/>
      <c r="BR801" s="20"/>
      <c r="BS801" s="12"/>
      <c r="BT801" s="20"/>
      <c r="BU801" s="12"/>
      <c r="BV801" s="20"/>
      <c r="BW801" s="12"/>
      <c r="CN801" s="7"/>
    </row>
    <row r="802" spans="2:92" s="10" customFormat="1" x14ac:dyDescent="0.15">
      <c r="B802" s="10" t="s">
        <v>258</v>
      </c>
      <c r="C802" s="10" t="s">
        <v>908</v>
      </c>
      <c r="D802" s="10" t="s">
        <v>29</v>
      </c>
      <c r="E802" s="10" t="s">
        <v>249</v>
      </c>
      <c r="F802" s="10" t="s">
        <v>811</v>
      </c>
      <c r="G802" s="10" t="s">
        <v>812</v>
      </c>
      <c r="H802" s="10" t="s">
        <v>872</v>
      </c>
      <c r="I802" s="10" t="s">
        <v>87</v>
      </c>
      <c r="J802" s="11"/>
      <c r="P802" s="11"/>
      <c r="W802" s="11"/>
      <c r="Z802" s="11"/>
      <c r="AD802" s="11"/>
      <c r="AJ802" s="11"/>
      <c r="AN802" s="11"/>
      <c r="AR802" s="11"/>
      <c r="AS802" s="11"/>
      <c r="AX802" s="11"/>
      <c r="AZ802" s="11"/>
      <c r="BD802" s="22"/>
      <c r="BE802" s="22">
        <v>25.07</v>
      </c>
      <c r="BF802" s="22"/>
      <c r="BG802" s="12"/>
      <c r="BH802" s="20"/>
      <c r="BI802" s="12"/>
      <c r="BJ802" s="20"/>
      <c r="BK802" s="12"/>
      <c r="BL802" s="20"/>
      <c r="BM802" s="12"/>
      <c r="BN802" s="20"/>
      <c r="BO802" s="12"/>
      <c r="BP802" s="20"/>
      <c r="BQ802" s="12"/>
      <c r="BR802" s="20"/>
      <c r="BS802" s="12"/>
      <c r="BT802" s="20"/>
      <c r="BU802" s="12"/>
      <c r="BV802" s="20"/>
      <c r="BW802" s="12"/>
      <c r="CN802" s="7"/>
    </row>
    <row r="803" spans="2:92" s="10" customFormat="1" x14ac:dyDescent="0.15">
      <c r="B803" s="10" t="s">
        <v>258</v>
      </c>
      <c r="C803" s="10" t="s">
        <v>909</v>
      </c>
      <c r="D803" s="10" t="s">
        <v>30</v>
      </c>
      <c r="E803" s="10" t="s">
        <v>249</v>
      </c>
      <c r="F803" s="10" t="s">
        <v>811</v>
      </c>
      <c r="G803" s="10" t="s">
        <v>812</v>
      </c>
      <c r="H803" s="10" t="s">
        <v>872</v>
      </c>
      <c r="I803" s="10" t="s">
        <v>87</v>
      </c>
      <c r="J803" s="11"/>
      <c r="P803" s="11"/>
      <c r="W803" s="11"/>
      <c r="Z803" s="11"/>
      <c r="AD803" s="11"/>
      <c r="AJ803" s="11"/>
      <c r="AN803" s="11"/>
      <c r="AR803" s="11"/>
      <c r="AS803" s="11"/>
      <c r="AX803" s="11"/>
      <c r="AZ803" s="11"/>
      <c r="BD803" s="22"/>
      <c r="BE803" s="22">
        <v>23.12</v>
      </c>
      <c r="BF803" s="22"/>
      <c r="BG803" s="12"/>
      <c r="BH803" s="20"/>
      <c r="BI803" s="12"/>
      <c r="BJ803" s="20"/>
      <c r="BK803" s="12"/>
      <c r="BL803" s="20"/>
      <c r="BM803" s="12"/>
      <c r="BN803" s="20"/>
      <c r="BO803" s="12"/>
      <c r="BP803" s="20"/>
      <c r="BQ803" s="12"/>
      <c r="BR803" s="20"/>
      <c r="BS803" s="12"/>
      <c r="BT803" s="20"/>
      <c r="BU803" s="12"/>
      <c r="BV803" s="20"/>
      <c r="BW803" s="12"/>
      <c r="CN803" s="7"/>
    </row>
    <row r="804" spans="2:92" s="10" customFormat="1" x14ac:dyDescent="0.15">
      <c r="B804" s="10" t="s">
        <v>258</v>
      </c>
      <c r="C804" s="10" t="s">
        <v>910</v>
      </c>
      <c r="D804" s="10" t="s">
        <v>30</v>
      </c>
      <c r="E804" s="10" t="s">
        <v>249</v>
      </c>
      <c r="F804" s="10" t="s">
        <v>811</v>
      </c>
      <c r="G804" s="10" t="s">
        <v>812</v>
      </c>
      <c r="H804" s="10" t="s">
        <v>872</v>
      </c>
      <c r="I804" s="10" t="s">
        <v>87</v>
      </c>
      <c r="J804" s="11"/>
      <c r="P804" s="11"/>
      <c r="W804" s="11"/>
      <c r="Z804" s="11"/>
      <c r="AD804" s="11"/>
      <c r="AJ804" s="11"/>
      <c r="AN804" s="11"/>
      <c r="AR804" s="11"/>
      <c r="AS804" s="11"/>
      <c r="AX804" s="11"/>
      <c r="AZ804" s="11"/>
      <c r="BD804" s="22"/>
      <c r="BE804" s="22">
        <v>24.54</v>
      </c>
      <c r="BF804" s="22"/>
      <c r="BG804" s="12"/>
      <c r="BH804" s="20"/>
      <c r="BI804" s="12"/>
      <c r="BJ804" s="20"/>
      <c r="BK804" s="12"/>
      <c r="BL804" s="20"/>
      <c r="BM804" s="12"/>
      <c r="BN804" s="20"/>
      <c r="BO804" s="12"/>
      <c r="BP804" s="20"/>
      <c r="BQ804" s="12"/>
      <c r="BR804" s="20"/>
      <c r="BS804" s="12"/>
      <c r="BT804" s="20"/>
      <c r="BU804" s="12"/>
      <c r="BV804" s="20"/>
      <c r="BW804" s="12"/>
      <c r="CN804" s="7"/>
    </row>
    <row r="805" spans="2:92" s="10" customFormat="1" x14ac:dyDescent="0.15">
      <c r="B805" s="10" t="s">
        <v>258</v>
      </c>
      <c r="C805" s="10" t="s">
        <v>911</v>
      </c>
      <c r="D805" s="10" t="s">
        <v>30</v>
      </c>
      <c r="E805" s="10" t="s">
        <v>249</v>
      </c>
      <c r="F805" s="10" t="s">
        <v>811</v>
      </c>
      <c r="G805" s="10" t="s">
        <v>812</v>
      </c>
      <c r="H805" s="10" t="s">
        <v>872</v>
      </c>
      <c r="I805" s="10" t="s">
        <v>87</v>
      </c>
      <c r="J805" s="11"/>
      <c r="P805" s="11"/>
      <c r="W805" s="11"/>
      <c r="Z805" s="11"/>
      <c r="AD805" s="11"/>
      <c r="AJ805" s="11"/>
      <c r="AN805" s="11"/>
      <c r="AR805" s="11"/>
      <c r="AS805" s="11"/>
      <c r="AX805" s="11"/>
      <c r="AZ805" s="11"/>
      <c r="BD805" s="22"/>
      <c r="BE805" s="22">
        <v>26.25</v>
      </c>
      <c r="BF805" s="22"/>
      <c r="BG805" s="12"/>
      <c r="BH805" s="20"/>
      <c r="BI805" s="12"/>
      <c r="BJ805" s="20"/>
      <c r="BK805" s="12"/>
      <c r="BL805" s="20"/>
      <c r="BM805" s="12"/>
      <c r="BN805" s="20"/>
      <c r="BO805" s="12"/>
      <c r="BP805" s="20"/>
      <c r="BQ805" s="12"/>
      <c r="BR805" s="20"/>
      <c r="BS805" s="12"/>
      <c r="BT805" s="20"/>
      <c r="BU805" s="12"/>
      <c r="BV805" s="20"/>
      <c r="BW805" s="12"/>
      <c r="CN805" s="7"/>
    </row>
    <row r="806" spans="2:92" s="10" customFormat="1" x14ac:dyDescent="0.15">
      <c r="B806" s="10" t="s">
        <v>258</v>
      </c>
      <c r="C806" s="10" t="s">
        <v>912</v>
      </c>
      <c r="D806" s="10" t="s">
        <v>30</v>
      </c>
      <c r="E806" s="10" t="s">
        <v>249</v>
      </c>
      <c r="F806" s="10" t="s">
        <v>811</v>
      </c>
      <c r="G806" s="10" t="s">
        <v>812</v>
      </c>
      <c r="H806" s="10" t="s">
        <v>872</v>
      </c>
      <c r="I806" s="10" t="s">
        <v>87</v>
      </c>
      <c r="J806" s="11"/>
      <c r="P806" s="11"/>
      <c r="W806" s="11"/>
      <c r="Z806" s="11"/>
      <c r="AD806" s="11"/>
      <c r="AJ806" s="11"/>
      <c r="AN806" s="11"/>
      <c r="AR806" s="11"/>
      <c r="AS806" s="11"/>
      <c r="AX806" s="11"/>
      <c r="AZ806" s="11"/>
      <c r="BD806" s="22"/>
      <c r="BE806" s="22">
        <v>24.6</v>
      </c>
      <c r="BF806" s="22"/>
      <c r="BG806" s="12"/>
      <c r="BH806" s="20"/>
      <c r="BI806" s="12"/>
      <c r="BJ806" s="20"/>
      <c r="BK806" s="12"/>
      <c r="BL806" s="20"/>
      <c r="BM806" s="12"/>
      <c r="BN806" s="20"/>
      <c r="BO806" s="12"/>
      <c r="BP806" s="20"/>
      <c r="BQ806" s="12"/>
      <c r="BR806" s="20"/>
      <c r="BS806" s="12"/>
      <c r="BT806" s="20"/>
      <c r="BU806" s="12"/>
      <c r="BV806" s="20"/>
      <c r="BW806" s="12"/>
      <c r="CN806" s="7"/>
    </row>
    <row r="807" spans="2:92" s="10" customFormat="1" x14ac:dyDescent="0.15">
      <c r="B807" s="10" t="s">
        <v>258</v>
      </c>
      <c r="C807" s="10" t="s">
        <v>913</v>
      </c>
      <c r="D807" s="10" t="s">
        <v>30</v>
      </c>
      <c r="E807" s="10" t="s">
        <v>249</v>
      </c>
      <c r="F807" s="10" t="s">
        <v>811</v>
      </c>
      <c r="G807" s="10" t="s">
        <v>812</v>
      </c>
      <c r="H807" s="10" t="s">
        <v>872</v>
      </c>
      <c r="I807" s="10" t="s">
        <v>87</v>
      </c>
      <c r="J807" s="11"/>
      <c r="P807" s="11"/>
      <c r="W807" s="11"/>
      <c r="Z807" s="11"/>
      <c r="AD807" s="11"/>
      <c r="AJ807" s="11"/>
      <c r="AN807" s="11"/>
      <c r="AR807" s="11"/>
      <c r="AS807" s="11"/>
      <c r="AX807" s="11"/>
      <c r="AZ807" s="11"/>
      <c r="BD807" s="22"/>
      <c r="BE807" s="22">
        <v>25.64</v>
      </c>
      <c r="BF807" s="22"/>
      <c r="BG807" s="12"/>
      <c r="BH807" s="20"/>
      <c r="BI807" s="12"/>
      <c r="BJ807" s="20"/>
      <c r="BK807" s="12"/>
      <c r="BL807" s="20"/>
      <c r="BM807" s="12"/>
      <c r="BN807" s="20"/>
      <c r="BO807" s="12"/>
      <c r="BP807" s="20"/>
      <c r="BQ807" s="12"/>
      <c r="BR807" s="20"/>
      <c r="BS807" s="12"/>
      <c r="BT807" s="20"/>
      <c r="BU807" s="12"/>
      <c r="BV807" s="20"/>
      <c r="BW807" s="12"/>
      <c r="CN807" s="7"/>
    </row>
    <row r="808" spans="2:92" s="10" customFormat="1" x14ac:dyDescent="0.15">
      <c r="B808" s="10" t="s">
        <v>258</v>
      </c>
      <c r="C808" s="10" t="s">
        <v>914</v>
      </c>
      <c r="D808" s="10" t="s">
        <v>30</v>
      </c>
      <c r="E808" s="10" t="s">
        <v>249</v>
      </c>
      <c r="F808" s="10" t="s">
        <v>811</v>
      </c>
      <c r="G808" s="10" t="s">
        <v>812</v>
      </c>
      <c r="H808" s="10" t="s">
        <v>872</v>
      </c>
      <c r="I808" s="10" t="s">
        <v>87</v>
      </c>
      <c r="J808" s="11"/>
      <c r="P808" s="11"/>
      <c r="W808" s="11"/>
      <c r="Z808" s="11"/>
      <c r="AD808" s="11"/>
      <c r="AJ808" s="11"/>
      <c r="AN808" s="11"/>
      <c r="AR808" s="11"/>
      <c r="AS808" s="11"/>
      <c r="AX808" s="11"/>
      <c r="AZ808" s="11"/>
      <c r="BD808" s="22"/>
      <c r="BE808" s="22">
        <v>22.6</v>
      </c>
      <c r="BF808" s="22"/>
      <c r="BG808" s="12"/>
      <c r="BH808" s="20"/>
      <c r="BI808" s="12"/>
      <c r="BJ808" s="20"/>
      <c r="BK808" s="12"/>
      <c r="BL808" s="20"/>
      <c r="BM808" s="12"/>
      <c r="BN808" s="20"/>
      <c r="BO808" s="12"/>
      <c r="BP808" s="20"/>
      <c r="BQ808" s="12"/>
      <c r="BR808" s="20"/>
      <c r="BS808" s="12"/>
      <c r="BT808" s="20"/>
      <c r="BU808" s="12"/>
      <c r="BV808" s="20"/>
      <c r="BW808" s="12"/>
      <c r="CN808" s="7"/>
    </row>
    <row r="809" spans="2:92" s="10" customFormat="1" x14ac:dyDescent="0.15">
      <c r="B809" s="10" t="s">
        <v>258</v>
      </c>
      <c r="C809" s="10" t="s">
        <v>915</v>
      </c>
      <c r="D809" s="10" t="s">
        <v>30</v>
      </c>
      <c r="E809" s="10" t="s">
        <v>249</v>
      </c>
      <c r="F809" s="10" t="s">
        <v>811</v>
      </c>
      <c r="G809" s="10" t="s">
        <v>812</v>
      </c>
      <c r="H809" s="10" t="s">
        <v>872</v>
      </c>
      <c r="I809" s="10" t="s">
        <v>87</v>
      </c>
      <c r="J809" s="11"/>
      <c r="P809" s="11"/>
      <c r="W809" s="11"/>
      <c r="Z809" s="11"/>
      <c r="AD809" s="11"/>
      <c r="AJ809" s="11"/>
      <c r="AN809" s="11"/>
      <c r="AR809" s="11"/>
      <c r="AS809" s="11"/>
      <c r="AX809" s="11"/>
      <c r="AZ809" s="11"/>
      <c r="BD809" s="22"/>
      <c r="BE809" s="22">
        <v>22.65</v>
      </c>
      <c r="BF809" s="22"/>
      <c r="BG809" s="12"/>
      <c r="BH809" s="20"/>
      <c r="BI809" s="12"/>
      <c r="BJ809" s="20"/>
      <c r="BK809" s="12"/>
      <c r="BL809" s="20"/>
      <c r="BM809" s="12"/>
      <c r="BN809" s="20"/>
      <c r="BO809" s="12"/>
      <c r="BP809" s="20"/>
      <c r="BQ809" s="12"/>
      <c r="BR809" s="20"/>
      <c r="BS809" s="12"/>
      <c r="BT809" s="20"/>
      <c r="BU809" s="12"/>
      <c r="BV809" s="20"/>
      <c r="BW809" s="12"/>
      <c r="CN809" s="7"/>
    </row>
    <row r="810" spans="2:92" s="10" customFormat="1" x14ac:dyDescent="0.15">
      <c r="B810" s="10" t="s">
        <v>258</v>
      </c>
      <c r="C810" s="10" t="s">
        <v>916</v>
      </c>
      <c r="D810" s="10" t="s">
        <v>30</v>
      </c>
      <c r="E810" s="10" t="s">
        <v>249</v>
      </c>
      <c r="F810" s="10" t="s">
        <v>811</v>
      </c>
      <c r="G810" s="10" t="s">
        <v>812</v>
      </c>
      <c r="H810" s="10" t="s">
        <v>872</v>
      </c>
      <c r="I810" s="10" t="s">
        <v>87</v>
      </c>
      <c r="J810" s="11"/>
      <c r="P810" s="11"/>
      <c r="W810" s="11"/>
      <c r="Z810" s="11"/>
      <c r="AD810" s="11"/>
      <c r="AJ810" s="11"/>
      <c r="AN810" s="11"/>
      <c r="AR810" s="11"/>
      <c r="AS810" s="11"/>
      <c r="AX810" s="11"/>
      <c r="AZ810" s="11"/>
      <c r="BD810" s="22"/>
      <c r="BE810" s="22">
        <v>24.94</v>
      </c>
      <c r="BF810" s="22"/>
      <c r="BG810" s="12"/>
      <c r="BH810" s="20"/>
      <c r="BI810" s="12"/>
      <c r="BJ810" s="20"/>
      <c r="BK810" s="12"/>
      <c r="BL810" s="20"/>
      <c r="BM810" s="12"/>
      <c r="BN810" s="20"/>
      <c r="BO810" s="12"/>
      <c r="BP810" s="20"/>
      <c r="BQ810" s="12"/>
      <c r="BR810" s="20"/>
      <c r="BS810" s="12"/>
      <c r="BT810" s="20"/>
      <c r="BU810" s="12"/>
      <c r="BV810" s="20"/>
      <c r="BW810" s="12"/>
      <c r="CN810" s="7"/>
    </row>
    <row r="811" spans="2:92" s="10" customFormat="1" x14ac:dyDescent="0.15">
      <c r="B811" s="10" t="s">
        <v>258</v>
      </c>
      <c r="C811" s="10" t="s">
        <v>917</v>
      </c>
      <c r="D811" s="10" t="s">
        <v>27</v>
      </c>
      <c r="E811" s="10" t="s">
        <v>249</v>
      </c>
      <c r="F811" s="10" t="s">
        <v>811</v>
      </c>
      <c r="G811" s="10" t="s">
        <v>812</v>
      </c>
      <c r="H811" s="10" t="s">
        <v>872</v>
      </c>
      <c r="I811" s="10" t="s">
        <v>87</v>
      </c>
      <c r="J811" s="11"/>
      <c r="P811" s="11"/>
      <c r="W811" s="11"/>
      <c r="Z811" s="11"/>
      <c r="AD811" s="11"/>
      <c r="AJ811" s="11"/>
      <c r="AN811" s="11"/>
      <c r="AR811" s="11"/>
      <c r="AS811" s="11"/>
      <c r="AX811" s="11"/>
      <c r="AZ811" s="11"/>
      <c r="BD811" s="22">
        <v>38</v>
      </c>
      <c r="BE811" s="22"/>
      <c r="BF811" s="22"/>
      <c r="BG811" s="12"/>
      <c r="BH811" s="20"/>
      <c r="BI811" s="12"/>
      <c r="BJ811" s="20"/>
      <c r="BK811" s="12"/>
      <c r="BL811" s="20"/>
      <c r="BM811" s="12"/>
      <c r="BN811" s="20"/>
      <c r="BO811" s="12"/>
      <c r="BP811" s="20"/>
      <c r="BQ811" s="12"/>
      <c r="BR811" s="20"/>
      <c r="BS811" s="12"/>
      <c r="BT811" s="20"/>
      <c r="BU811" s="12"/>
      <c r="BV811" s="20"/>
      <c r="BW811" s="12"/>
      <c r="CN811" s="7"/>
    </row>
    <row r="812" spans="2:92" s="10" customFormat="1" x14ac:dyDescent="0.15">
      <c r="B812" s="10" t="s">
        <v>258</v>
      </c>
      <c r="C812" s="10" t="s">
        <v>918</v>
      </c>
      <c r="D812" s="10" t="s">
        <v>28</v>
      </c>
      <c r="E812" s="10" t="s">
        <v>249</v>
      </c>
      <c r="F812" s="10" t="s">
        <v>811</v>
      </c>
      <c r="G812" s="10" t="s">
        <v>812</v>
      </c>
      <c r="H812" s="10" t="s">
        <v>872</v>
      </c>
      <c r="I812" s="10" t="s">
        <v>87</v>
      </c>
      <c r="J812" s="11"/>
      <c r="P812" s="11"/>
      <c r="W812" s="11"/>
      <c r="Z812" s="11"/>
      <c r="AD812" s="11"/>
      <c r="AJ812" s="11"/>
      <c r="AN812" s="11"/>
      <c r="AR812" s="11"/>
      <c r="AS812" s="11"/>
      <c r="AX812" s="11"/>
      <c r="AZ812" s="11"/>
      <c r="BD812" s="22">
        <v>37.08</v>
      </c>
      <c r="BE812" s="22"/>
      <c r="BF812" s="22"/>
      <c r="BG812" s="12"/>
      <c r="BH812" s="20"/>
      <c r="BI812" s="12"/>
      <c r="BJ812" s="20"/>
      <c r="BK812" s="12"/>
      <c r="BL812" s="20"/>
      <c r="BM812" s="12"/>
      <c r="BN812" s="20"/>
      <c r="BO812" s="12"/>
      <c r="BP812" s="20"/>
      <c r="BQ812" s="12"/>
      <c r="BR812" s="20"/>
      <c r="BS812" s="12"/>
      <c r="BT812" s="20"/>
      <c r="BU812" s="12"/>
      <c r="BV812" s="20"/>
      <c r="BW812" s="12"/>
      <c r="CN812" s="7"/>
    </row>
    <row r="813" spans="2:92" s="10" customFormat="1" x14ac:dyDescent="0.15">
      <c r="B813" s="10" t="s">
        <v>258</v>
      </c>
      <c r="C813" s="10" t="s">
        <v>919</v>
      </c>
      <c r="D813" s="10" t="s">
        <v>29</v>
      </c>
      <c r="E813" s="10" t="s">
        <v>249</v>
      </c>
      <c r="F813" s="10" t="s">
        <v>811</v>
      </c>
      <c r="G813" s="10" t="s">
        <v>812</v>
      </c>
      <c r="H813" s="10" t="s">
        <v>872</v>
      </c>
      <c r="I813" s="10" t="s">
        <v>87</v>
      </c>
      <c r="J813" s="11"/>
      <c r="P813" s="11"/>
      <c r="W813" s="11"/>
      <c r="Z813" s="11"/>
      <c r="AD813" s="11"/>
      <c r="AJ813" s="11"/>
      <c r="AN813" s="11"/>
      <c r="AR813" s="11"/>
      <c r="AS813" s="11"/>
      <c r="AX813" s="11"/>
      <c r="AZ813" s="11"/>
      <c r="BD813" s="22"/>
      <c r="BE813" s="22">
        <v>25.15</v>
      </c>
      <c r="BF813" s="22"/>
      <c r="BG813" s="12"/>
      <c r="BH813" s="20"/>
      <c r="BI813" s="12"/>
      <c r="BJ813" s="20"/>
      <c r="BK813" s="12"/>
      <c r="BL813" s="20"/>
      <c r="BM813" s="12"/>
      <c r="BN813" s="20"/>
      <c r="BO813" s="12"/>
      <c r="BP813" s="20"/>
      <c r="BQ813" s="12"/>
      <c r="BR813" s="20"/>
      <c r="BS813" s="12"/>
      <c r="BT813" s="20"/>
      <c r="BU813" s="12"/>
      <c r="BV813" s="20"/>
      <c r="BW813" s="12"/>
      <c r="CN813" s="7"/>
    </row>
    <row r="814" spans="2:92" s="10" customFormat="1" x14ac:dyDescent="0.15">
      <c r="B814" s="10" t="s">
        <v>258</v>
      </c>
      <c r="C814" s="10" t="s">
        <v>920</v>
      </c>
      <c r="D814" s="10" t="s">
        <v>32</v>
      </c>
      <c r="E814" s="10" t="s">
        <v>249</v>
      </c>
      <c r="F814" s="10" t="s">
        <v>811</v>
      </c>
      <c r="G814" s="10" t="s">
        <v>812</v>
      </c>
      <c r="H814" s="10" t="s">
        <v>872</v>
      </c>
      <c r="I814" s="10" t="s">
        <v>87</v>
      </c>
      <c r="J814" s="11"/>
      <c r="P814" s="11"/>
      <c r="W814" s="11"/>
      <c r="Z814" s="11"/>
      <c r="AD814" s="11"/>
      <c r="AJ814" s="11"/>
      <c r="AN814" s="11"/>
      <c r="AR814" s="11"/>
      <c r="AS814" s="11"/>
      <c r="AX814" s="11"/>
      <c r="AZ814" s="11"/>
      <c r="BD814" s="22"/>
      <c r="BE814" s="22"/>
      <c r="BF814" s="22">
        <v>36.36</v>
      </c>
      <c r="BG814" s="12"/>
      <c r="BH814" s="20"/>
      <c r="BI814" s="12"/>
      <c r="BJ814" s="20"/>
      <c r="BK814" s="12"/>
      <c r="BL814" s="20"/>
      <c r="BM814" s="12"/>
      <c r="BN814" s="20"/>
      <c r="BO814" s="12"/>
      <c r="BP814" s="20"/>
      <c r="BQ814" s="12"/>
      <c r="BR814" s="20"/>
      <c r="BS814" s="12"/>
      <c r="BT814" s="20"/>
      <c r="BU814" s="12"/>
      <c r="BV814" s="20"/>
      <c r="BW814" s="12"/>
      <c r="CN814" s="7"/>
    </row>
    <row r="815" spans="2:92" s="10" customFormat="1" x14ac:dyDescent="0.15">
      <c r="B815" s="10" t="s">
        <v>258</v>
      </c>
      <c r="C815" s="10" t="s">
        <v>921</v>
      </c>
      <c r="D815" s="10" t="s">
        <v>32</v>
      </c>
      <c r="E815" s="10" t="s">
        <v>249</v>
      </c>
      <c r="F815" s="10" t="s">
        <v>811</v>
      </c>
      <c r="G815" s="10" t="s">
        <v>812</v>
      </c>
      <c r="H815" s="10" t="s">
        <v>872</v>
      </c>
      <c r="I815" s="10" t="s">
        <v>87</v>
      </c>
      <c r="J815" s="11"/>
      <c r="P815" s="11"/>
      <c r="W815" s="11"/>
      <c r="Z815" s="11"/>
      <c r="AD815" s="11"/>
      <c r="AJ815" s="11"/>
      <c r="AN815" s="11"/>
      <c r="AR815" s="11"/>
      <c r="AS815" s="11"/>
      <c r="AX815" s="11"/>
      <c r="AZ815" s="11"/>
      <c r="BD815" s="22"/>
      <c r="BE815" s="22"/>
      <c r="BF815" s="22">
        <v>37.4</v>
      </c>
      <c r="BG815" s="12"/>
      <c r="BH815" s="20"/>
      <c r="BI815" s="12"/>
      <c r="BJ815" s="20"/>
      <c r="BK815" s="12"/>
      <c r="BL815" s="20"/>
      <c r="BM815" s="12"/>
      <c r="BN815" s="20"/>
      <c r="BO815" s="12"/>
      <c r="BP815" s="20"/>
      <c r="BQ815" s="12"/>
      <c r="BR815" s="20"/>
      <c r="BS815" s="12"/>
      <c r="BT815" s="20"/>
      <c r="BU815" s="12"/>
      <c r="BV815" s="20"/>
      <c r="BW815" s="12"/>
      <c r="CN815" s="7"/>
    </row>
    <row r="816" spans="2:92" s="10" customFormat="1" x14ac:dyDescent="0.15">
      <c r="B816" s="10" t="s">
        <v>258</v>
      </c>
      <c r="C816" s="10" t="s">
        <v>922</v>
      </c>
      <c r="D816" s="10" t="s">
        <v>32</v>
      </c>
      <c r="E816" s="10" t="s">
        <v>249</v>
      </c>
      <c r="F816" s="10" t="s">
        <v>811</v>
      </c>
      <c r="G816" s="10" t="s">
        <v>812</v>
      </c>
      <c r="H816" s="10" t="s">
        <v>872</v>
      </c>
      <c r="I816" s="10" t="s">
        <v>87</v>
      </c>
      <c r="J816" s="11"/>
      <c r="P816" s="11"/>
      <c r="W816" s="11"/>
      <c r="Z816" s="11"/>
      <c r="AD816" s="11"/>
      <c r="AJ816" s="11"/>
      <c r="AN816" s="11"/>
      <c r="AR816" s="11"/>
      <c r="AS816" s="11"/>
      <c r="AX816" s="11"/>
      <c r="AZ816" s="11"/>
      <c r="BD816" s="22"/>
      <c r="BE816" s="22"/>
      <c r="BF816" s="22">
        <v>37.56</v>
      </c>
      <c r="BG816" s="12"/>
      <c r="BH816" s="20"/>
      <c r="BI816" s="12"/>
      <c r="BJ816" s="20"/>
      <c r="BK816" s="12"/>
      <c r="BL816" s="20"/>
      <c r="BM816" s="12"/>
      <c r="BN816" s="20"/>
      <c r="BO816" s="12"/>
      <c r="BP816" s="20"/>
      <c r="BQ816" s="12"/>
      <c r="BR816" s="20"/>
      <c r="BS816" s="12"/>
      <c r="BT816" s="20"/>
      <c r="BU816" s="12"/>
      <c r="BV816" s="20"/>
      <c r="BW816" s="12"/>
      <c r="CN816" s="7"/>
    </row>
    <row r="817" spans="2:92" s="10" customFormat="1" x14ac:dyDescent="0.15">
      <c r="B817" s="10" t="s">
        <v>258</v>
      </c>
      <c r="C817" s="10" t="s">
        <v>923</v>
      </c>
      <c r="D817" s="10" t="s">
        <v>32</v>
      </c>
      <c r="E817" s="10" t="s">
        <v>249</v>
      </c>
      <c r="F817" s="10" t="s">
        <v>811</v>
      </c>
      <c r="G817" s="10" t="s">
        <v>812</v>
      </c>
      <c r="H817" s="10" t="s">
        <v>872</v>
      </c>
      <c r="I817" s="10" t="s">
        <v>87</v>
      </c>
      <c r="J817" s="11"/>
      <c r="P817" s="11"/>
      <c r="W817" s="11"/>
      <c r="Z817" s="11"/>
      <c r="AD817" s="11"/>
      <c r="AJ817" s="11"/>
      <c r="AN817" s="11"/>
      <c r="AR817" s="11"/>
      <c r="AS817" s="11"/>
      <c r="AX817" s="11"/>
      <c r="AZ817" s="11"/>
      <c r="BD817" s="22"/>
      <c r="BE817" s="22"/>
      <c r="BF817" s="22">
        <v>37.799999999999997</v>
      </c>
      <c r="BG817" s="12"/>
      <c r="BH817" s="20"/>
      <c r="BI817" s="12"/>
      <c r="BJ817" s="20"/>
      <c r="BK817" s="12"/>
      <c r="BL817" s="20"/>
      <c r="BM817" s="12"/>
      <c r="BN817" s="20"/>
      <c r="BO817" s="12"/>
      <c r="BP817" s="20"/>
      <c r="BQ817" s="12"/>
      <c r="BR817" s="20"/>
      <c r="BS817" s="12"/>
      <c r="BT817" s="20"/>
      <c r="BU817" s="12"/>
      <c r="BV817" s="20"/>
      <c r="BW817" s="12"/>
      <c r="CN817" s="7"/>
    </row>
    <row r="818" spans="2:92" s="10" customFormat="1" x14ac:dyDescent="0.15">
      <c r="B818" s="10" t="s">
        <v>258</v>
      </c>
      <c r="C818" s="10" t="s">
        <v>924</v>
      </c>
      <c r="D818" s="10" t="s">
        <v>32</v>
      </c>
      <c r="E818" s="10" t="s">
        <v>249</v>
      </c>
      <c r="F818" s="10" t="s">
        <v>811</v>
      </c>
      <c r="G818" s="10" t="s">
        <v>812</v>
      </c>
      <c r="H818" s="10" t="s">
        <v>872</v>
      </c>
      <c r="I818" s="10" t="s">
        <v>87</v>
      </c>
      <c r="J818" s="11"/>
      <c r="P818" s="11"/>
      <c r="W818" s="11"/>
      <c r="Z818" s="11"/>
      <c r="AD818" s="11"/>
      <c r="AJ818" s="11"/>
      <c r="AN818" s="11"/>
      <c r="AR818" s="11"/>
      <c r="AS818" s="11"/>
      <c r="AX818" s="11"/>
      <c r="AZ818" s="11"/>
      <c r="BD818" s="22"/>
      <c r="BE818" s="22"/>
      <c r="BF818" s="22">
        <v>32.799999999999997</v>
      </c>
      <c r="BG818" s="12"/>
      <c r="BH818" s="20"/>
      <c r="BI818" s="12"/>
      <c r="BJ818" s="20"/>
      <c r="BK818" s="12"/>
      <c r="BL818" s="20"/>
      <c r="BM818" s="12"/>
      <c r="BN818" s="20"/>
      <c r="BO818" s="12"/>
      <c r="BP818" s="20"/>
      <c r="BQ818" s="12"/>
      <c r="BR818" s="20"/>
      <c r="BS818" s="12"/>
      <c r="BT818" s="20"/>
      <c r="BU818" s="12"/>
      <c r="BV818" s="20"/>
      <c r="BW818" s="12"/>
      <c r="CN818" s="7"/>
    </row>
    <row r="819" spans="2:92" s="10" customFormat="1" x14ac:dyDescent="0.15">
      <c r="B819" s="10" t="s">
        <v>258</v>
      </c>
      <c r="C819" s="10" t="s">
        <v>925</v>
      </c>
      <c r="D819" s="10" t="s">
        <v>32</v>
      </c>
      <c r="E819" s="10" t="s">
        <v>249</v>
      </c>
      <c r="F819" s="10" t="s">
        <v>811</v>
      </c>
      <c r="G819" s="10" t="s">
        <v>812</v>
      </c>
      <c r="H819" s="10" t="s">
        <v>872</v>
      </c>
      <c r="I819" s="10" t="s">
        <v>87</v>
      </c>
      <c r="J819" s="11"/>
      <c r="P819" s="11"/>
      <c r="W819" s="11"/>
      <c r="Z819" s="11"/>
      <c r="AD819" s="11"/>
      <c r="AJ819" s="11"/>
      <c r="AN819" s="11"/>
      <c r="AR819" s="11"/>
      <c r="AS819" s="11"/>
      <c r="AX819" s="11"/>
      <c r="AZ819" s="11"/>
      <c r="BD819" s="22"/>
      <c r="BE819" s="22"/>
      <c r="BF819" s="22">
        <v>38.42</v>
      </c>
      <c r="BG819" s="12"/>
      <c r="BH819" s="20"/>
      <c r="BI819" s="12"/>
      <c r="BJ819" s="20"/>
      <c r="BK819" s="12"/>
      <c r="BL819" s="20"/>
      <c r="BM819" s="12"/>
      <c r="BN819" s="20"/>
      <c r="BO819" s="12"/>
      <c r="BP819" s="20"/>
      <c r="BQ819" s="12"/>
      <c r="BR819" s="20"/>
      <c r="BS819" s="12"/>
      <c r="BT819" s="20"/>
      <c r="BU819" s="12"/>
      <c r="BV819" s="20"/>
      <c r="BW819" s="12"/>
      <c r="CN819" s="7"/>
    </row>
    <row r="820" spans="2:92" s="10" customFormat="1" x14ac:dyDescent="0.15">
      <c r="B820" s="10" t="s">
        <v>258</v>
      </c>
      <c r="C820" s="10" t="s">
        <v>926</v>
      </c>
      <c r="D820" s="10" t="s">
        <v>32</v>
      </c>
      <c r="E820" s="10" t="s">
        <v>249</v>
      </c>
      <c r="F820" s="10" t="s">
        <v>811</v>
      </c>
      <c r="G820" s="10" t="s">
        <v>812</v>
      </c>
      <c r="H820" s="10" t="s">
        <v>872</v>
      </c>
      <c r="I820" s="10" t="s">
        <v>87</v>
      </c>
      <c r="J820" s="11"/>
      <c r="P820" s="11"/>
      <c r="W820" s="11"/>
      <c r="Z820" s="11"/>
      <c r="AD820" s="11"/>
      <c r="AJ820" s="11"/>
      <c r="AN820" s="11"/>
      <c r="AR820" s="11"/>
      <c r="AS820" s="11"/>
      <c r="AX820" s="11"/>
      <c r="AZ820" s="11"/>
      <c r="BD820" s="22"/>
      <c r="BE820" s="22"/>
      <c r="BF820" s="22">
        <v>36.64</v>
      </c>
      <c r="BG820" s="12"/>
      <c r="BH820" s="20"/>
      <c r="BI820" s="12"/>
      <c r="BJ820" s="20"/>
      <c r="BK820" s="12"/>
      <c r="BL820" s="20"/>
      <c r="BM820" s="12"/>
      <c r="BN820" s="20"/>
      <c r="BO820" s="12"/>
      <c r="BP820" s="20"/>
      <c r="BQ820" s="12"/>
      <c r="BR820" s="20"/>
      <c r="BS820" s="12"/>
      <c r="BT820" s="20"/>
      <c r="BU820" s="12"/>
      <c r="BV820" s="20"/>
      <c r="BW820" s="12"/>
      <c r="CN820" s="7"/>
    </row>
    <row r="821" spans="2:92" s="10" customFormat="1" x14ac:dyDescent="0.15">
      <c r="B821" s="10" t="s">
        <v>258</v>
      </c>
      <c r="C821" s="10" t="s">
        <v>927</v>
      </c>
      <c r="D821" s="10" t="s">
        <v>32</v>
      </c>
      <c r="E821" s="10" t="s">
        <v>249</v>
      </c>
      <c r="F821" s="10" t="s">
        <v>811</v>
      </c>
      <c r="G821" s="10" t="s">
        <v>812</v>
      </c>
      <c r="H821" s="10" t="s">
        <v>872</v>
      </c>
      <c r="I821" s="10" t="s">
        <v>87</v>
      </c>
      <c r="J821" s="11"/>
      <c r="P821" s="11"/>
      <c r="W821" s="11"/>
      <c r="Z821" s="11"/>
      <c r="AD821" s="11"/>
      <c r="AJ821" s="11"/>
      <c r="AN821" s="11"/>
      <c r="AR821" s="11"/>
      <c r="AS821" s="11"/>
      <c r="AX821" s="11"/>
      <c r="AZ821" s="11"/>
      <c r="BD821" s="22"/>
      <c r="BE821" s="22"/>
      <c r="BF821" s="22">
        <v>38.22</v>
      </c>
      <c r="BG821" s="12"/>
      <c r="BH821" s="20"/>
      <c r="BI821" s="12"/>
      <c r="BJ821" s="20"/>
      <c r="BK821" s="12"/>
      <c r="BL821" s="20"/>
      <c r="BM821" s="12"/>
      <c r="BN821" s="20"/>
      <c r="BO821" s="12"/>
      <c r="BP821" s="20"/>
      <c r="BQ821" s="12"/>
      <c r="BR821" s="20"/>
      <c r="BS821" s="12"/>
      <c r="BT821" s="20"/>
      <c r="BU821" s="12"/>
      <c r="BV821" s="20"/>
      <c r="BW821" s="12"/>
      <c r="CN821" s="7"/>
    </row>
    <row r="822" spans="2:92" s="10" customFormat="1" x14ac:dyDescent="0.15">
      <c r="B822" s="10" t="s">
        <v>258</v>
      </c>
      <c r="C822" s="10" t="s">
        <v>928</v>
      </c>
      <c r="D822" s="10" t="s">
        <v>31</v>
      </c>
      <c r="E822" s="10" t="s">
        <v>249</v>
      </c>
      <c r="F822" s="10" t="s">
        <v>811</v>
      </c>
      <c r="G822" s="10" t="s">
        <v>812</v>
      </c>
      <c r="H822" s="10" t="s">
        <v>872</v>
      </c>
      <c r="I822" s="10" t="s">
        <v>87</v>
      </c>
      <c r="J822" s="11"/>
      <c r="P822" s="11"/>
      <c r="W822" s="11"/>
      <c r="Z822" s="11"/>
      <c r="AD822" s="11"/>
      <c r="AJ822" s="11"/>
      <c r="AN822" s="11"/>
      <c r="AR822" s="11"/>
      <c r="AS822" s="11"/>
      <c r="AX822" s="11"/>
      <c r="AZ822" s="11"/>
      <c r="BD822" s="22"/>
      <c r="BE822" s="22"/>
      <c r="BF822" s="22">
        <v>38.1</v>
      </c>
      <c r="BG822" s="12"/>
      <c r="BH822" s="20"/>
      <c r="BI822" s="12"/>
      <c r="BJ822" s="20"/>
      <c r="BK822" s="12"/>
      <c r="BL822" s="20"/>
      <c r="BM822" s="12"/>
      <c r="BN822" s="20"/>
      <c r="BO822" s="12"/>
      <c r="BP822" s="20"/>
      <c r="BQ822" s="12"/>
      <c r="BR822" s="20"/>
      <c r="BS822" s="12"/>
      <c r="BT822" s="20"/>
      <c r="BU822" s="12"/>
      <c r="BV822" s="20"/>
      <c r="BW822" s="12"/>
      <c r="CN822" s="7"/>
    </row>
    <row r="823" spans="2:92" s="10" customFormat="1" x14ac:dyDescent="0.15">
      <c r="B823" s="10" t="s">
        <v>258</v>
      </c>
      <c r="C823" s="10" t="s">
        <v>929</v>
      </c>
      <c r="D823" s="10" t="s">
        <v>31</v>
      </c>
      <c r="E823" s="10" t="s">
        <v>249</v>
      </c>
      <c r="F823" s="10" t="s">
        <v>811</v>
      </c>
      <c r="G823" s="10" t="s">
        <v>812</v>
      </c>
      <c r="H823" s="10" t="s">
        <v>872</v>
      </c>
      <c r="I823" s="10" t="s">
        <v>87</v>
      </c>
      <c r="J823" s="11"/>
      <c r="P823" s="11"/>
      <c r="W823" s="11"/>
      <c r="Z823" s="11"/>
      <c r="AD823" s="11"/>
      <c r="AJ823" s="11"/>
      <c r="AN823" s="11"/>
      <c r="AR823" s="11"/>
      <c r="AS823" s="11"/>
      <c r="AX823" s="11"/>
      <c r="AZ823" s="11"/>
      <c r="BD823" s="22"/>
      <c r="BE823" s="22"/>
      <c r="BF823" s="22">
        <v>35.81</v>
      </c>
      <c r="BG823" s="12"/>
      <c r="BH823" s="20"/>
      <c r="BI823" s="12"/>
      <c r="BJ823" s="20"/>
      <c r="BK823" s="12"/>
      <c r="BL823" s="20"/>
      <c r="BM823" s="12"/>
      <c r="BN823" s="20"/>
      <c r="BO823" s="12"/>
      <c r="BP823" s="20"/>
      <c r="BQ823" s="12"/>
      <c r="BR823" s="20"/>
      <c r="BS823" s="12"/>
      <c r="BT823" s="20"/>
      <c r="BU823" s="12"/>
      <c r="BV823" s="20"/>
      <c r="BW823" s="12"/>
      <c r="CN823" s="7"/>
    </row>
    <row r="824" spans="2:92" s="10" customFormat="1" x14ac:dyDescent="0.15">
      <c r="B824" s="10" t="s">
        <v>258</v>
      </c>
      <c r="C824" s="10" t="s">
        <v>930</v>
      </c>
      <c r="D824" s="10" t="s">
        <v>31</v>
      </c>
      <c r="E824" s="10" t="s">
        <v>249</v>
      </c>
      <c r="F824" s="10" t="s">
        <v>811</v>
      </c>
      <c r="G824" s="10" t="s">
        <v>812</v>
      </c>
      <c r="H824" s="10" t="s">
        <v>872</v>
      </c>
      <c r="I824" s="10" t="s">
        <v>87</v>
      </c>
      <c r="J824" s="11"/>
      <c r="P824" s="11"/>
      <c r="W824" s="11"/>
      <c r="Z824" s="11"/>
      <c r="AD824" s="11"/>
      <c r="AJ824" s="11"/>
      <c r="AN824" s="11"/>
      <c r="AR824" s="11"/>
      <c r="AS824" s="11"/>
      <c r="AX824" s="11"/>
      <c r="AZ824" s="11"/>
      <c r="BD824" s="22"/>
      <c r="BE824" s="22"/>
      <c r="BF824" s="22">
        <v>36.31</v>
      </c>
      <c r="BG824" s="12"/>
      <c r="BH824" s="20"/>
      <c r="BI824" s="12"/>
      <c r="BJ824" s="20"/>
      <c r="BK824" s="12"/>
      <c r="BL824" s="20"/>
      <c r="BM824" s="12"/>
      <c r="BN824" s="20"/>
      <c r="BO824" s="12"/>
      <c r="BP824" s="20"/>
      <c r="BQ824" s="12"/>
      <c r="BR824" s="20"/>
      <c r="BS824" s="12"/>
      <c r="BT824" s="20"/>
      <c r="BU824" s="12"/>
      <c r="BV824" s="20"/>
      <c r="BW824" s="12"/>
      <c r="CN824" s="7"/>
    </row>
    <row r="825" spans="2:92" s="10" customFormat="1" x14ac:dyDescent="0.15">
      <c r="B825" s="10" t="s">
        <v>258</v>
      </c>
      <c r="C825" s="10" t="s">
        <v>931</v>
      </c>
      <c r="D825" s="10" t="s">
        <v>31</v>
      </c>
      <c r="E825" s="10" t="s">
        <v>249</v>
      </c>
      <c r="F825" s="10" t="s">
        <v>811</v>
      </c>
      <c r="G825" s="10" t="s">
        <v>812</v>
      </c>
      <c r="H825" s="10" t="s">
        <v>872</v>
      </c>
      <c r="I825" s="10" t="s">
        <v>87</v>
      </c>
      <c r="J825" s="11"/>
      <c r="P825" s="11"/>
      <c r="W825" s="11"/>
      <c r="Z825" s="11"/>
      <c r="AD825" s="11"/>
      <c r="AJ825" s="11"/>
      <c r="AN825" s="11"/>
      <c r="AR825" s="11"/>
      <c r="AS825" s="11"/>
      <c r="AX825" s="11"/>
      <c r="AZ825" s="11"/>
      <c r="BD825" s="22"/>
      <c r="BE825" s="22"/>
      <c r="BF825" s="22">
        <v>36.020000000000003</v>
      </c>
      <c r="BG825" s="12"/>
      <c r="BH825" s="20"/>
      <c r="BI825" s="12"/>
      <c r="BJ825" s="20"/>
      <c r="BK825" s="12"/>
      <c r="BL825" s="20"/>
      <c r="BM825" s="12"/>
      <c r="BN825" s="20"/>
      <c r="BO825" s="12"/>
      <c r="BP825" s="20"/>
      <c r="BQ825" s="12"/>
      <c r="BR825" s="20"/>
      <c r="BS825" s="12"/>
      <c r="BT825" s="20"/>
      <c r="BU825" s="12"/>
      <c r="BV825" s="20"/>
      <c r="BW825" s="12"/>
      <c r="CN825" s="7"/>
    </row>
    <row r="826" spans="2:92" s="10" customFormat="1" x14ac:dyDescent="0.15">
      <c r="B826" s="10" t="s">
        <v>258</v>
      </c>
      <c r="C826" s="10" t="s">
        <v>932</v>
      </c>
      <c r="D826" s="10" t="s">
        <v>97</v>
      </c>
      <c r="E826" s="10" t="s">
        <v>249</v>
      </c>
      <c r="F826" s="10" t="s">
        <v>811</v>
      </c>
      <c r="G826" s="10" t="s">
        <v>812</v>
      </c>
      <c r="H826" s="10" t="s">
        <v>872</v>
      </c>
      <c r="I826" s="10" t="s">
        <v>87</v>
      </c>
      <c r="J826" s="11"/>
      <c r="P826" s="11"/>
      <c r="W826" s="11"/>
      <c r="Z826" s="11"/>
      <c r="AD826" s="11"/>
      <c r="AJ826" s="11"/>
      <c r="AN826" s="11"/>
      <c r="AR826" s="11"/>
      <c r="AS826" s="11"/>
      <c r="AX826" s="11"/>
      <c r="AZ826" s="11"/>
      <c r="BD826" s="22"/>
      <c r="BE826" s="22"/>
      <c r="BF826" s="22"/>
      <c r="BG826" s="12">
        <v>60.72</v>
      </c>
      <c r="BH826" s="20">
        <v>30.7</v>
      </c>
      <c r="BI826" s="12"/>
      <c r="BJ826" s="20"/>
      <c r="BK826" s="12"/>
      <c r="BL826" s="20"/>
      <c r="BM826" s="12"/>
      <c r="BN826" s="20"/>
      <c r="BO826" s="12"/>
      <c r="BP826" s="20"/>
      <c r="BQ826" s="12"/>
      <c r="BR826" s="20"/>
      <c r="BS826" s="12"/>
      <c r="BT826" s="20"/>
      <c r="BU826" s="12"/>
      <c r="BV826" s="20"/>
      <c r="BW826" s="12"/>
      <c r="CN826" s="7"/>
    </row>
    <row r="827" spans="2:92" s="10" customFormat="1" x14ac:dyDescent="0.15">
      <c r="B827" s="10" t="s">
        <v>258</v>
      </c>
      <c r="C827" s="10" t="s">
        <v>933</v>
      </c>
      <c r="D827" s="10" t="s">
        <v>157</v>
      </c>
      <c r="E827" s="10" t="s">
        <v>249</v>
      </c>
      <c r="F827" s="10" t="s">
        <v>811</v>
      </c>
      <c r="G827" s="10" t="s">
        <v>812</v>
      </c>
      <c r="H827" s="10" t="s">
        <v>872</v>
      </c>
      <c r="I827" s="10" t="s">
        <v>87</v>
      </c>
      <c r="J827" s="11"/>
      <c r="P827" s="11"/>
      <c r="W827" s="11"/>
      <c r="Z827" s="11"/>
      <c r="AD827" s="11"/>
      <c r="AJ827" s="11"/>
      <c r="AN827" s="11"/>
      <c r="AR827" s="11"/>
      <c r="AS827" s="11"/>
      <c r="AX827" s="11"/>
      <c r="AZ827" s="11"/>
      <c r="BD827" s="22"/>
      <c r="BE827" s="22"/>
      <c r="BF827" s="22"/>
      <c r="BG827" s="12">
        <v>59.62</v>
      </c>
      <c r="BH827" s="20">
        <v>28.2</v>
      </c>
      <c r="BI827" s="12"/>
      <c r="BJ827" s="20"/>
      <c r="BK827" s="12"/>
      <c r="BL827" s="20"/>
      <c r="BM827" s="12"/>
      <c r="BN827" s="20"/>
      <c r="BO827" s="12"/>
      <c r="BP827" s="20"/>
      <c r="BQ827" s="12"/>
      <c r="BR827" s="20"/>
      <c r="BS827" s="12"/>
      <c r="BT827" s="20"/>
      <c r="BU827" s="12"/>
      <c r="BV827" s="20"/>
      <c r="BW827" s="12"/>
      <c r="CN827" s="7"/>
    </row>
    <row r="828" spans="2:92" s="10" customFormat="1" x14ac:dyDescent="0.15">
      <c r="B828" s="10" t="s">
        <v>258</v>
      </c>
      <c r="C828" s="10" t="s">
        <v>934</v>
      </c>
      <c r="D828" s="10" t="s">
        <v>157</v>
      </c>
      <c r="E828" s="10" t="s">
        <v>249</v>
      </c>
      <c r="F828" s="10" t="s">
        <v>811</v>
      </c>
      <c r="G828" s="10" t="s">
        <v>812</v>
      </c>
      <c r="H828" s="10" t="s">
        <v>872</v>
      </c>
      <c r="I828" s="10" t="s">
        <v>87</v>
      </c>
      <c r="J828" s="11"/>
      <c r="P828" s="11"/>
      <c r="W828" s="11"/>
      <c r="Z828" s="11"/>
      <c r="AD828" s="11"/>
      <c r="AJ828" s="11"/>
      <c r="AN828" s="11"/>
      <c r="AR828" s="11"/>
      <c r="AS828" s="11"/>
      <c r="AX828" s="11"/>
      <c r="AZ828" s="11"/>
      <c r="BD828" s="22"/>
      <c r="BE828" s="22"/>
      <c r="BF828" s="22"/>
      <c r="BG828" s="12">
        <v>55.31</v>
      </c>
      <c r="BH828" s="20">
        <v>26.36</v>
      </c>
      <c r="BI828" s="12"/>
      <c r="BJ828" s="20"/>
      <c r="BK828" s="12"/>
      <c r="BL828" s="20"/>
      <c r="BM828" s="12"/>
      <c r="BN828" s="20"/>
      <c r="BO828" s="12"/>
      <c r="BP828" s="20"/>
      <c r="BQ828" s="12"/>
      <c r="BR828" s="20"/>
      <c r="BS828" s="12"/>
      <c r="BT828" s="20"/>
      <c r="BU828" s="12"/>
      <c r="BV828" s="20"/>
      <c r="BW828" s="12"/>
      <c r="CN828" s="7"/>
    </row>
    <row r="829" spans="2:92" s="10" customFormat="1" x14ac:dyDescent="0.15">
      <c r="B829" s="10" t="s">
        <v>258</v>
      </c>
      <c r="C829" s="10" t="s">
        <v>935</v>
      </c>
      <c r="D829" s="10" t="s">
        <v>157</v>
      </c>
      <c r="E829" s="10" t="s">
        <v>249</v>
      </c>
      <c r="F829" s="10" t="s">
        <v>811</v>
      </c>
      <c r="G829" s="10" t="s">
        <v>812</v>
      </c>
      <c r="H829" s="10" t="s">
        <v>872</v>
      </c>
      <c r="I829" s="10" t="s">
        <v>87</v>
      </c>
      <c r="J829" s="11"/>
      <c r="P829" s="11"/>
      <c r="W829" s="11"/>
      <c r="Z829" s="11"/>
      <c r="AD829" s="11"/>
      <c r="AJ829" s="11"/>
      <c r="AN829" s="11"/>
      <c r="AR829" s="11"/>
      <c r="AS829" s="11"/>
      <c r="AX829" s="11"/>
      <c r="AZ829" s="11"/>
      <c r="BD829" s="22"/>
      <c r="BE829" s="22"/>
      <c r="BF829" s="22"/>
      <c r="BG829" s="12">
        <v>61.16</v>
      </c>
      <c r="BH829" s="20">
        <v>29.11</v>
      </c>
      <c r="BI829" s="12"/>
      <c r="BJ829" s="20"/>
      <c r="BK829" s="12"/>
      <c r="BL829" s="20"/>
      <c r="BM829" s="12"/>
      <c r="BN829" s="20"/>
      <c r="BO829" s="12"/>
      <c r="BP829" s="20"/>
      <c r="BQ829" s="12"/>
      <c r="BR829" s="20"/>
      <c r="BS829" s="12"/>
      <c r="BT829" s="20"/>
      <c r="BU829" s="12"/>
      <c r="BV829" s="20"/>
      <c r="BW829" s="12"/>
      <c r="CN829" s="7"/>
    </row>
    <row r="830" spans="2:92" s="10" customFormat="1" x14ac:dyDescent="0.15">
      <c r="B830" s="10" t="s">
        <v>258</v>
      </c>
      <c r="C830" s="10" t="s">
        <v>936</v>
      </c>
      <c r="D830" s="10" t="s">
        <v>31</v>
      </c>
      <c r="E830" s="10" t="s">
        <v>249</v>
      </c>
      <c r="F830" s="10" t="s">
        <v>811</v>
      </c>
      <c r="G830" s="10" t="s">
        <v>812</v>
      </c>
      <c r="H830" s="10" t="s">
        <v>872</v>
      </c>
      <c r="I830" s="10" t="s">
        <v>87</v>
      </c>
      <c r="J830" s="11"/>
      <c r="P830" s="11"/>
      <c r="W830" s="11"/>
      <c r="Z830" s="11"/>
      <c r="AD830" s="11"/>
      <c r="AJ830" s="11"/>
      <c r="AN830" s="11"/>
      <c r="AR830" s="11"/>
      <c r="AS830" s="11"/>
      <c r="AX830" s="11"/>
      <c r="AZ830" s="11"/>
      <c r="BD830" s="22"/>
      <c r="BE830" s="22"/>
      <c r="BF830" s="22">
        <v>35.549999999999997</v>
      </c>
      <c r="BG830" s="12"/>
      <c r="BH830" s="20"/>
      <c r="BI830" s="12"/>
      <c r="BJ830" s="20"/>
      <c r="BK830" s="12"/>
      <c r="BL830" s="20"/>
      <c r="BM830" s="12"/>
      <c r="BN830" s="20"/>
      <c r="BO830" s="12"/>
      <c r="BP830" s="20"/>
      <c r="BQ830" s="12"/>
      <c r="BR830" s="20"/>
      <c r="BS830" s="12"/>
      <c r="BT830" s="20"/>
      <c r="BU830" s="12"/>
      <c r="BV830" s="20"/>
      <c r="BW830" s="12"/>
      <c r="CN830" s="7"/>
    </row>
    <row r="831" spans="2:92" s="10" customFormat="1" x14ac:dyDescent="0.15">
      <c r="B831" s="10" t="s">
        <v>258</v>
      </c>
      <c r="C831" s="10" t="s">
        <v>937</v>
      </c>
      <c r="D831" s="10" t="s">
        <v>938</v>
      </c>
      <c r="E831" s="10" t="s">
        <v>249</v>
      </c>
      <c r="F831" s="10" t="s">
        <v>811</v>
      </c>
      <c r="G831" s="10" t="s">
        <v>812</v>
      </c>
      <c r="H831" s="10" t="s">
        <v>872</v>
      </c>
      <c r="I831" s="10" t="s">
        <v>87</v>
      </c>
      <c r="J831" s="11"/>
      <c r="P831" s="11"/>
      <c r="W831" s="11"/>
      <c r="Z831" s="11"/>
      <c r="AD831" s="11"/>
      <c r="AJ831" s="11"/>
      <c r="AN831" s="11"/>
      <c r="AR831" s="11"/>
      <c r="AS831" s="11"/>
      <c r="AX831" s="11"/>
      <c r="AZ831" s="11"/>
      <c r="BD831" s="22"/>
      <c r="BE831" s="22"/>
      <c r="BF831" s="22">
        <v>35.75</v>
      </c>
      <c r="BG831" s="12"/>
      <c r="BH831" s="20"/>
      <c r="BI831" s="12"/>
      <c r="BJ831" s="20"/>
      <c r="BK831" s="12"/>
      <c r="BL831" s="20"/>
      <c r="BM831" s="12"/>
      <c r="BN831" s="20"/>
      <c r="BO831" s="12"/>
      <c r="BP831" s="20"/>
      <c r="BQ831" s="12"/>
      <c r="BR831" s="20"/>
      <c r="BS831" s="12"/>
      <c r="BT831" s="20"/>
      <c r="BU831" s="12"/>
      <c r="BV831" s="20"/>
      <c r="BW831" s="12"/>
      <c r="CN831" s="7"/>
    </row>
    <row r="832" spans="2:92" s="10" customFormat="1" x14ac:dyDescent="0.15">
      <c r="B832" s="10" t="s">
        <v>258</v>
      </c>
      <c r="C832" s="10" t="s">
        <v>939</v>
      </c>
      <c r="D832" s="10" t="s">
        <v>97</v>
      </c>
      <c r="E832" s="10" t="s">
        <v>249</v>
      </c>
      <c r="F832" s="10" t="s">
        <v>811</v>
      </c>
      <c r="G832" s="10" t="s">
        <v>812</v>
      </c>
      <c r="H832" s="10" t="s">
        <v>872</v>
      </c>
      <c r="I832" s="10" t="s">
        <v>87</v>
      </c>
      <c r="J832" s="11"/>
      <c r="P832" s="11"/>
      <c r="W832" s="11"/>
      <c r="Z832" s="11"/>
      <c r="AD832" s="11"/>
      <c r="AJ832" s="11"/>
      <c r="AN832" s="11"/>
      <c r="AR832" s="11"/>
      <c r="AS832" s="11"/>
      <c r="AX832" s="11"/>
      <c r="AZ832" s="11"/>
      <c r="BD832" s="22"/>
      <c r="BE832" s="22"/>
      <c r="BF832" s="22"/>
      <c r="BG832" s="12"/>
      <c r="BH832" s="20">
        <v>29.64</v>
      </c>
      <c r="BI832" s="12"/>
      <c r="BJ832" s="20"/>
      <c r="BK832" s="12"/>
      <c r="BL832" s="20"/>
      <c r="BM832" s="12"/>
      <c r="BN832" s="20"/>
      <c r="BO832" s="12"/>
      <c r="BP832" s="20"/>
      <c r="BQ832" s="12"/>
      <c r="BR832" s="20"/>
      <c r="BS832" s="12"/>
      <c r="BT832" s="20"/>
      <c r="BU832" s="12"/>
      <c r="BV832" s="20"/>
      <c r="BW832" s="12"/>
      <c r="CN832" s="7"/>
    </row>
    <row r="833" spans="2:92" s="10" customFormat="1" x14ac:dyDescent="0.15">
      <c r="B833" s="10" t="s">
        <v>258</v>
      </c>
      <c r="C833" s="10" t="s">
        <v>940</v>
      </c>
      <c r="D833" s="10" t="s">
        <v>37</v>
      </c>
      <c r="E833" s="10" t="s">
        <v>249</v>
      </c>
      <c r="F833" s="10" t="s">
        <v>811</v>
      </c>
      <c r="G833" s="10" t="s">
        <v>812</v>
      </c>
      <c r="H833" s="10" t="s">
        <v>872</v>
      </c>
      <c r="I833" s="10" t="s">
        <v>87</v>
      </c>
      <c r="J833" s="11"/>
      <c r="P833" s="11"/>
      <c r="W833" s="11"/>
      <c r="Z833" s="11"/>
      <c r="AD833" s="11"/>
      <c r="AJ833" s="11"/>
      <c r="AN833" s="11"/>
      <c r="AR833" s="11"/>
      <c r="AS833" s="11"/>
      <c r="AX833" s="11"/>
      <c r="AZ833" s="11"/>
      <c r="BD833" s="22"/>
      <c r="BE833" s="22"/>
      <c r="BF833" s="22"/>
      <c r="BG833" s="12"/>
      <c r="BH833" s="20"/>
      <c r="BI833" s="12"/>
      <c r="BJ833" s="20"/>
      <c r="BK833" s="12">
        <v>91.24</v>
      </c>
      <c r="BL833" s="20">
        <v>15.21</v>
      </c>
      <c r="BM833" s="12"/>
      <c r="BN833" s="20"/>
      <c r="BO833" s="12"/>
      <c r="BP833" s="20"/>
      <c r="BQ833" s="12"/>
      <c r="BR833" s="20"/>
      <c r="BS833" s="12"/>
      <c r="BT833" s="20"/>
      <c r="BU833" s="12"/>
      <c r="BV833" s="20"/>
      <c r="BW833" s="12"/>
      <c r="CN833" s="7"/>
    </row>
    <row r="834" spans="2:92" s="10" customFormat="1" x14ac:dyDescent="0.15">
      <c r="B834" s="10" t="s">
        <v>258</v>
      </c>
      <c r="C834" s="10" t="s">
        <v>940</v>
      </c>
      <c r="D834" s="10" t="s">
        <v>38</v>
      </c>
      <c r="E834" s="10" t="s">
        <v>249</v>
      </c>
      <c r="F834" s="10" t="s">
        <v>811</v>
      </c>
      <c r="G834" s="10" t="s">
        <v>812</v>
      </c>
      <c r="H834" s="10" t="s">
        <v>872</v>
      </c>
      <c r="I834" s="10" t="s">
        <v>87</v>
      </c>
      <c r="J834" s="11"/>
      <c r="P834" s="11"/>
      <c r="W834" s="11"/>
      <c r="Z834" s="11"/>
      <c r="AD834" s="11"/>
      <c r="AJ834" s="11"/>
      <c r="AN834" s="11"/>
      <c r="AR834" s="11"/>
      <c r="AS834" s="11"/>
      <c r="AX834" s="11"/>
      <c r="AZ834" s="11"/>
      <c r="BD834" s="22"/>
      <c r="BE834" s="22"/>
      <c r="BF834" s="22"/>
      <c r="BG834" s="12"/>
      <c r="BH834" s="20"/>
      <c r="BI834" s="12"/>
      <c r="BJ834" s="20"/>
      <c r="BK834" s="10">
        <v>94.25</v>
      </c>
      <c r="BL834" s="20">
        <v>14.25</v>
      </c>
      <c r="BM834" s="12"/>
      <c r="BN834" s="20"/>
      <c r="BO834" s="12"/>
      <c r="BP834" s="20"/>
      <c r="BQ834" s="12"/>
      <c r="BR834" s="20"/>
      <c r="BS834" s="12"/>
      <c r="BT834" s="20"/>
      <c r="BU834" s="12"/>
      <c r="BV834" s="20"/>
      <c r="BW834" s="12"/>
      <c r="CN834" s="7"/>
    </row>
    <row r="835" spans="2:92" s="10" customFormat="1" x14ac:dyDescent="0.15">
      <c r="B835" s="10" t="s">
        <v>258</v>
      </c>
      <c r="C835" s="10" t="s">
        <v>941</v>
      </c>
      <c r="D835" s="10" t="s">
        <v>40</v>
      </c>
      <c r="E835" s="10" t="s">
        <v>249</v>
      </c>
      <c r="F835" s="10" t="s">
        <v>811</v>
      </c>
      <c r="G835" s="10" t="s">
        <v>812</v>
      </c>
      <c r="H835" s="10" t="s">
        <v>872</v>
      </c>
      <c r="I835" s="10" t="s">
        <v>87</v>
      </c>
      <c r="J835" s="11"/>
      <c r="P835" s="11"/>
      <c r="W835" s="11"/>
      <c r="Z835" s="11"/>
      <c r="AD835" s="11"/>
      <c r="AJ835" s="11"/>
      <c r="AN835" s="11"/>
      <c r="AR835" s="11"/>
      <c r="AS835" s="11"/>
      <c r="AX835" s="11"/>
      <c r="AZ835" s="11"/>
      <c r="BD835" s="22"/>
      <c r="BE835" s="22"/>
      <c r="BF835" s="22"/>
      <c r="BG835" s="12"/>
      <c r="BH835" s="20"/>
      <c r="BI835" s="12"/>
      <c r="BJ835" s="20"/>
      <c r="BK835" s="12"/>
      <c r="BL835" s="20"/>
      <c r="BN835" s="20">
        <v>13.63</v>
      </c>
      <c r="BO835" s="12"/>
      <c r="BP835" s="20"/>
      <c r="BQ835" s="12"/>
      <c r="BR835" s="20"/>
      <c r="BS835" s="12"/>
      <c r="BT835" s="20"/>
      <c r="BU835" s="12"/>
      <c r="BV835" s="20"/>
      <c r="BW835" s="12"/>
      <c r="CN835" s="7"/>
    </row>
    <row r="836" spans="2:92" s="10" customFormat="1" x14ac:dyDescent="0.15">
      <c r="B836" s="10" t="s">
        <v>258</v>
      </c>
      <c r="C836" s="10" t="s">
        <v>942</v>
      </c>
      <c r="D836" s="10" t="s">
        <v>42</v>
      </c>
      <c r="E836" s="10" t="s">
        <v>249</v>
      </c>
      <c r="F836" s="10" t="s">
        <v>811</v>
      </c>
      <c r="G836" s="10" t="s">
        <v>812</v>
      </c>
      <c r="H836" s="10" t="s">
        <v>872</v>
      </c>
      <c r="I836" s="10" t="s">
        <v>87</v>
      </c>
      <c r="J836" s="11"/>
      <c r="P836" s="11"/>
      <c r="W836" s="11"/>
      <c r="Z836" s="11"/>
      <c r="AD836" s="11"/>
      <c r="AJ836" s="11"/>
      <c r="AN836" s="11"/>
      <c r="AR836" s="11"/>
      <c r="AS836" s="11"/>
      <c r="AX836" s="11"/>
      <c r="AZ836" s="11"/>
      <c r="BD836" s="22"/>
      <c r="BE836" s="22"/>
      <c r="BF836" s="22"/>
      <c r="BG836" s="12"/>
      <c r="BH836" s="20"/>
      <c r="BI836" s="12"/>
      <c r="BJ836" s="20"/>
      <c r="BK836" s="12"/>
      <c r="BL836" s="20"/>
      <c r="BN836" s="20"/>
      <c r="BO836" s="10">
        <v>71.41</v>
      </c>
      <c r="BP836" s="20">
        <v>16.41</v>
      </c>
      <c r="BQ836" s="12"/>
      <c r="BR836" s="20"/>
      <c r="BS836" s="12"/>
      <c r="BT836" s="20"/>
      <c r="BU836" s="12"/>
      <c r="BV836" s="20"/>
      <c r="BW836" s="12"/>
      <c r="CN836" s="7"/>
    </row>
    <row r="837" spans="2:92" s="10" customFormat="1" x14ac:dyDescent="0.15">
      <c r="B837" s="10" t="s">
        <v>258</v>
      </c>
      <c r="C837" s="10" t="s">
        <v>943</v>
      </c>
      <c r="D837" s="10" t="s">
        <v>35</v>
      </c>
      <c r="E837" s="10" t="s">
        <v>249</v>
      </c>
      <c r="F837" s="10" t="s">
        <v>811</v>
      </c>
      <c r="G837" s="10" t="s">
        <v>812</v>
      </c>
      <c r="H837" s="10" t="s">
        <v>872</v>
      </c>
      <c r="I837" s="10" t="s">
        <v>87</v>
      </c>
      <c r="J837" s="11"/>
      <c r="P837" s="11"/>
      <c r="W837" s="11"/>
      <c r="Z837" s="11"/>
      <c r="AD837" s="11"/>
      <c r="AJ837" s="11"/>
      <c r="AN837" s="11"/>
      <c r="AR837" s="11"/>
      <c r="AS837" s="11"/>
      <c r="AX837" s="11"/>
      <c r="AZ837" s="11"/>
      <c r="BD837" s="22"/>
      <c r="BE837" s="22"/>
      <c r="BF837" s="22"/>
      <c r="BG837" s="12"/>
      <c r="BH837" s="20"/>
      <c r="BI837" s="12">
        <v>77.239999999999995</v>
      </c>
      <c r="BJ837" s="20">
        <v>16.95</v>
      </c>
      <c r="BK837" s="12"/>
      <c r="BL837" s="20"/>
      <c r="BN837" s="20"/>
      <c r="BO837" s="12"/>
      <c r="BP837" s="20"/>
      <c r="BQ837" s="12"/>
      <c r="BR837" s="20"/>
      <c r="BS837" s="12"/>
      <c r="BT837" s="20"/>
      <c r="BU837" s="12"/>
      <c r="BV837" s="20"/>
      <c r="BW837" s="12"/>
      <c r="CN837" s="7"/>
    </row>
    <row r="838" spans="2:92" s="10" customFormat="1" x14ac:dyDescent="0.15">
      <c r="B838" s="10" t="s">
        <v>258</v>
      </c>
      <c r="C838" s="10" t="s">
        <v>944</v>
      </c>
      <c r="D838" s="10" t="s">
        <v>37</v>
      </c>
      <c r="E838" s="10" t="s">
        <v>249</v>
      </c>
      <c r="F838" s="10" t="s">
        <v>811</v>
      </c>
      <c r="G838" s="10" t="s">
        <v>812</v>
      </c>
      <c r="H838" s="10" t="s">
        <v>872</v>
      </c>
      <c r="I838" s="10" t="s">
        <v>87</v>
      </c>
      <c r="J838" s="11"/>
      <c r="P838" s="11"/>
      <c r="W838" s="11"/>
      <c r="Z838" s="11"/>
      <c r="AD838" s="11"/>
      <c r="AJ838" s="11"/>
      <c r="AN838" s="11"/>
      <c r="AR838" s="11"/>
      <c r="AS838" s="11"/>
      <c r="AX838" s="11"/>
      <c r="AZ838" s="11"/>
      <c r="BD838" s="22"/>
      <c r="BE838" s="22"/>
      <c r="BF838" s="22"/>
      <c r="BG838" s="12"/>
      <c r="BH838" s="20"/>
      <c r="BI838" s="12"/>
      <c r="BJ838" s="20"/>
      <c r="BK838" s="12">
        <v>92.56</v>
      </c>
      <c r="BL838" s="20">
        <v>15.25</v>
      </c>
      <c r="BN838" s="20"/>
      <c r="BO838" s="12"/>
      <c r="BP838" s="20"/>
      <c r="BQ838" s="12"/>
      <c r="BR838" s="20"/>
      <c r="BS838" s="12"/>
      <c r="BT838" s="20"/>
      <c r="BU838" s="12"/>
      <c r="BV838" s="20"/>
      <c r="BW838" s="12"/>
      <c r="CN838" s="7"/>
    </row>
    <row r="839" spans="2:92" s="10" customFormat="1" x14ac:dyDescent="0.15">
      <c r="B839" s="10" t="s">
        <v>258</v>
      </c>
      <c r="C839" s="10" t="s">
        <v>945</v>
      </c>
      <c r="D839" s="10" t="s">
        <v>41</v>
      </c>
      <c r="E839" s="10" t="s">
        <v>249</v>
      </c>
      <c r="F839" s="10" t="s">
        <v>811</v>
      </c>
      <c r="G839" s="10" t="s">
        <v>812</v>
      </c>
      <c r="H839" s="10" t="s">
        <v>872</v>
      </c>
      <c r="I839" s="10" t="s">
        <v>87</v>
      </c>
      <c r="J839" s="11"/>
      <c r="P839" s="11"/>
      <c r="W839" s="11"/>
      <c r="Z839" s="11"/>
      <c r="AD839" s="11"/>
      <c r="AJ839" s="11"/>
      <c r="AN839" s="11"/>
      <c r="AR839" s="11"/>
      <c r="AS839" s="11"/>
      <c r="AX839" s="11"/>
      <c r="AZ839" s="11"/>
      <c r="BD839" s="22"/>
      <c r="BE839" s="22"/>
      <c r="BF839" s="22"/>
      <c r="BG839" s="12"/>
      <c r="BH839" s="20"/>
      <c r="BI839" s="12"/>
      <c r="BJ839" s="20"/>
      <c r="BK839" s="12"/>
      <c r="BL839" s="20"/>
      <c r="BN839" s="20"/>
      <c r="BO839" s="12">
        <v>72.98</v>
      </c>
      <c r="BP839" s="20">
        <v>15.91</v>
      </c>
      <c r="BQ839" s="12"/>
      <c r="BR839" s="20"/>
      <c r="BS839" s="12"/>
      <c r="BT839" s="20"/>
      <c r="BU839" s="12"/>
      <c r="BV839" s="20"/>
      <c r="BW839" s="12"/>
      <c r="CN839" s="7"/>
    </row>
    <row r="840" spans="2:92" s="10" customFormat="1" x14ac:dyDescent="0.15">
      <c r="B840" s="10" t="s">
        <v>258</v>
      </c>
      <c r="C840" s="10" t="s">
        <v>946</v>
      </c>
      <c r="D840" s="10" t="s">
        <v>41</v>
      </c>
      <c r="E840" s="10" t="s">
        <v>249</v>
      </c>
      <c r="F840" s="10" t="s">
        <v>811</v>
      </c>
      <c r="G840" s="10" t="s">
        <v>812</v>
      </c>
      <c r="H840" s="10" t="s">
        <v>872</v>
      </c>
      <c r="I840" s="10" t="s">
        <v>87</v>
      </c>
      <c r="J840" s="11"/>
      <c r="P840" s="11"/>
      <c r="W840" s="11"/>
      <c r="Z840" s="11"/>
      <c r="AD840" s="11"/>
      <c r="AJ840" s="11"/>
      <c r="AN840" s="11"/>
      <c r="AR840" s="11"/>
      <c r="AS840" s="11"/>
      <c r="AX840" s="11"/>
      <c r="AZ840" s="11"/>
      <c r="BD840" s="22"/>
      <c r="BE840" s="22"/>
      <c r="BF840" s="22"/>
      <c r="BG840" s="12"/>
      <c r="BH840" s="20"/>
      <c r="BI840" s="12"/>
      <c r="BJ840" s="20"/>
      <c r="BK840" s="12"/>
      <c r="BL840" s="20"/>
      <c r="BN840" s="20"/>
      <c r="BO840" s="12">
        <v>76.31</v>
      </c>
      <c r="BP840" s="20">
        <v>16.07</v>
      </c>
      <c r="BQ840" s="12"/>
      <c r="BR840" s="20"/>
      <c r="BS840" s="12"/>
      <c r="BT840" s="20"/>
      <c r="BU840" s="12"/>
      <c r="BV840" s="20"/>
      <c r="BW840" s="12"/>
      <c r="CN840" s="7"/>
    </row>
    <row r="841" spans="2:92" s="10" customFormat="1" x14ac:dyDescent="0.15">
      <c r="B841" s="10" t="s">
        <v>258</v>
      </c>
      <c r="C841" s="10" t="s">
        <v>947</v>
      </c>
      <c r="D841" s="10" t="s">
        <v>41</v>
      </c>
      <c r="E841" s="10" t="s">
        <v>249</v>
      </c>
      <c r="F841" s="10" t="s">
        <v>811</v>
      </c>
      <c r="G841" s="10" t="s">
        <v>812</v>
      </c>
      <c r="H841" s="10" t="s">
        <v>872</v>
      </c>
      <c r="I841" s="10" t="s">
        <v>87</v>
      </c>
      <c r="J841" s="11"/>
      <c r="P841" s="11"/>
      <c r="W841" s="11"/>
      <c r="Z841" s="11"/>
      <c r="AD841" s="11"/>
      <c r="AJ841" s="11"/>
      <c r="AN841" s="11"/>
      <c r="AR841" s="11"/>
      <c r="AS841" s="11"/>
      <c r="AX841" s="11"/>
      <c r="AZ841" s="11"/>
      <c r="BD841" s="22"/>
      <c r="BE841" s="22"/>
      <c r="BF841" s="22"/>
      <c r="BG841" s="12"/>
      <c r="BH841" s="20"/>
      <c r="BI841" s="12"/>
      <c r="BJ841" s="20"/>
      <c r="BK841" s="12"/>
      <c r="BL841" s="20"/>
      <c r="BN841" s="20"/>
      <c r="BO841" s="12">
        <v>76.099999999999994</v>
      </c>
      <c r="BP841" s="20">
        <v>15.47</v>
      </c>
      <c r="BQ841" s="12"/>
      <c r="BR841" s="20"/>
      <c r="BS841" s="12"/>
      <c r="BT841" s="20"/>
      <c r="BU841" s="12"/>
      <c r="BV841" s="20"/>
      <c r="BW841" s="12"/>
      <c r="CN841" s="7"/>
    </row>
    <row r="842" spans="2:92" s="10" customFormat="1" x14ac:dyDescent="0.15">
      <c r="B842" s="10" t="s">
        <v>258</v>
      </c>
      <c r="C842" s="10" t="s">
        <v>948</v>
      </c>
      <c r="D842" s="10" t="s">
        <v>36</v>
      </c>
      <c r="E842" s="10" t="s">
        <v>249</v>
      </c>
      <c r="F842" s="10" t="s">
        <v>811</v>
      </c>
      <c r="G842" s="10" t="s">
        <v>812</v>
      </c>
      <c r="H842" s="10" t="s">
        <v>872</v>
      </c>
      <c r="I842" s="10" t="s">
        <v>87</v>
      </c>
      <c r="J842" s="11"/>
      <c r="P842" s="11"/>
      <c r="W842" s="11"/>
      <c r="Z842" s="11"/>
      <c r="AD842" s="11"/>
      <c r="AJ842" s="11"/>
      <c r="AN842" s="11"/>
      <c r="AR842" s="11"/>
      <c r="AS842" s="11"/>
      <c r="AX842" s="11"/>
      <c r="AZ842" s="11"/>
      <c r="BD842" s="22"/>
      <c r="BE842" s="22"/>
      <c r="BF842" s="22"/>
      <c r="BG842" s="12"/>
      <c r="BH842" s="20"/>
      <c r="BI842" s="10">
        <v>87.78</v>
      </c>
      <c r="BJ842" s="20">
        <v>16.440000000000001</v>
      </c>
      <c r="BK842" s="12"/>
      <c r="BL842" s="20"/>
      <c r="BN842" s="20"/>
      <c r="BO842" s="12"/>
      <c r="BP842" s="20"/>
      <c r="BQ842" s="12"/>
      <c r="BR842" s="20"/>
      <c r="BS842" s="12"/>
      <c r="BT842" s="20"/>
      <c r="BU842" s="12"/>
      <c r="BV842" s="20"/>
      <c r="BW842" s="12"/>
      <c r="CN842" s="7"/>
    </row>
    <row r="843" spans="2:92" s="10" customFormat="1" x14ac:dyDescent="0.15">
      <c r="B843" s="10" t="s">
        <v>258</v>
      </c>
      <c r="C843" s="10" t="s">
        <v>949</v>
      </c>
      <c r="D843" s="10" t="s">
        <v>40</v>
      </c>
      <c r="E843" s="10" t="s">
        <v>249</v>
      </c>
      <c r="F843" s="10" t="s">
        <v>811</v>
      </c>
      <c r="G843" s="10" t="s">
        <v>812</v>
      </c>
      <c r="H843" s="10" t="s">
        <v>872</v>
      </c>
      <c r="I843" s="10" t="s">
        <v>87</v>
      </c>
      <c r="J843" s="11"/>
      <c r="P843" s="11"/>
      <c r="W843" s="11"/>
      <c r="Z843" s="11"/>
      <c r="AD843" s="11"/>
      <c r="AJ843" s="11"/>
      <c r="AN843" s="11"/>
      <c r="AR843" s="11"/>
      <c r="AS843" s="11"/>
      <c r="AX843" s="11"/>
      <c r="AZ843" s="11"/>
      <c r="BD843" s="22"/>
      <c r="BE843" s="22"/>
      <c r="BF843" s="22"/>
      <c r="BG843" s="12"/>
      <c r="BH843" s="20"/>
      <c r="BI843" s="12"/>
      <c r="BJ843" s="20"/>
      <c r="BK843" s="12"/>
      <c r="BL843" s="20"/>
      <c r="BM843" s="10">
        <v>82.76</v>
      </c>
      <c r="BN843" s="20">
        <v>14.65</v>
      </c>
      <c r="BO843" s="12"/>
      <c r="BP843" s="20"/>
      <c r="BQ843" s="12"/>
      <c r="BR843" s="20"/>
      <c r="BS843" s="12"/>
      <c r="BT843" s="20"/>
      <c r="BU843" s="12"/>
      <c r="BV843" s="20"/>
      <c r="BW843" s="12"/>
      <c r="CN843" s="7"/>
    </row>
    <row r="844" spans="2:92" s="10" customFormat="1" x14ac:dyDescent="0.15">
      <c r="B844" s="10" t="s">
        <v>258</v>
      </c>
      <c r="C844" s="10" t="s">
        <v>950</v>
      </c>
      <c r="D844" s="10" t="s">
        <v>43</v>
      </c>
      <c r="E844" s="10" t="s">
        <v>249</v>
      </c>
      <c r="F844" s="10" t="s">
        <v>811</v>
      </c>
      <c r="G844" s="10" t="s">
        <v>812</v>
      </c>
      <c r="H844" s="10" t="s">
        <v>872</v>
      </c>
      <c r="I844" s="10" t="s">
        <v>87</v>
      </c>
      <c r="J844" s="11"/>
      <c r="P844" s="11"/>
      <c r="W844" s="11"/>
      <c r="Z844" s="11"/>
      <c r="AD844" s="11"/>
      <c r="AJ844" s="11"/>
      <c r="AN844" s="11"/>
      <c r="AR844" s="11"/>
      <c r="AS844" s="11"/>
      <c r="AX844" s="11"/>
      <c r="AZ844" s="11"/>
      <c r="BD844" s="22"/>
      <c r="BE844" s="22"/>
      <c r="BF844" s="22"/>
      <c r="BG844" s="12"/>
      <c r="BH844" s="20"/>
      <c r="BI844" s="12"/>
      <c r="BJ844" s="20"/>
      <c r="BK844" s="12"/>
      <c r="BL844" s="20"/>
      <c r="BM844" s="12"/>
      <c r="BN844" s="20"/>
      <c r="BO844" s="12"/>
      <c r="BP844" s="20"/>
      <c r="BQ844" s="12">
        <v>72.39</v>
      </c>
      <c r="BR844" s="20">
        <v>15.88</v>
      </c>
      <c r="BS844" s="12"/>
      <c r="BT844" s="20"/>
      <c r="BU844" s="12"/>
      <c r="BV844" s="20"/>
      <c r="BW844" s="12"/>
      <c r="CN844" s="7"/>
    </row>
    <row r="845" spans="2:92" s="10" customFormat="1" x14ac:dyDescent="0.15">
      <c r="B845" s="10" t="s">
        <v>258</v>
      </c>
      <c r="C845" s="10" t="s">
        <v>951</v>
      </c>
      <c r="D845" s="10" t="s">
        <v>47</v>
      </c>
      <c r="E845" s="10" t="s">
        <v>249</v>
      </c>
      <c r="F845" s="10" t="s">
        <v>811</v>
      </c>
      <c r="G845" s="10" t="s">
        <v>812</v>
      </c>
      <c r="H845" s="10" t="s">
        <v>872</v>
      </c>
      <c r="I845" s="10" t="s">
        <v>87</v>
      </c>
      <c r="J845" s="11"/>
      <c r="P845" s="11"/>
      <c r="W845" s="11"/>
      <c r="Z845" s="11"/>
      <c r="AD845" s="11"/>
      <c r="AJ845" s="11"/>
      <c r="AN845" s="11"/>
      <c r="AR845" s="11"/>
      <c r="AS845" s="11"/>
      <c r="AX845" s="11"/>
      <c r="AZ845" s="11"/>
      <c r="BD845" s="22"/>
      <c r="BE845" s="22"/>
      <c r="BF845" s="22"/>
      <c r="BG845" s="12"/>
      <c r="BH845" s="20"/>
      <c r="BI845" s="12"/>
      <c r="BJ845" s="20"/>
      <c r="BK845" s="12"/>
      <c r="BL845" s="20"/>
      <c r="BM845" s="12"/>
      <c r="BN845" s="20"/>
      <c r="BO845" s="12"/>
      <c r="BP845" s="20"/>
      <c r="BQ845" s="12"/>
      <c r="BR845" s="20"/>
      <c r="BS845" s="12"/>
      <c r="BT845" s="20"/>
      <c r="BU845" s="12">
        <v>81.02</v>
      </c>
      <c r="BV845" s="20">
        <v>13.44</v>
      </c>
      <c r="BW845" s="12"/>
      <c r="CN845" s="7"/>
    </row>
    <row r="846" spans="2:92" s="10" customFormat="1" x14ac:dyDescent="0.15">
      <c r="B846" s="10" t="s">
        <v>258</v>
      </c>
      <c r="C846" s="10" t="s">
        <v>952</v>
      </c>
      <c r="D846" s="10" t="s">
        <v>47</v>
      </c>
      <c r="E846" s="10" t="s">
        <v>249</v>
      </c>
      <c r="F846" s="10" t="s">
        <v>811</v>
      </c>
      <c r="G846" s="10" t="s">
        <v>812</v>
      </c>
      <c r="H846" s="10" t="s">
        <v>872</v>
      </c>
      <c r="I846" s="10" t="s">
        <v>87</v>
      </c>
      <c r="J846" s="11"/>
      <c r="P846" s="11"/>
      <c r="W846" s="11"/>
      <c r="Z846" s="11"/>
      <c r="AD846" s="11"/>
      <c r="AJ846" s="11"/>
      <c r="AN846" s="11"/>
      <c r="AR846" s="11"/>
      <c r="AS846" s="11"/>
      <c r="AX846" s="11"/>
      <c r="AZ846" s="11"/>
      <c r="BD846" s="22"/>
      <c r="BE846" s="22"/>
      <c r="BF846" s="22"/>
      <c r="BG846" s="12"/>
      <c r="BH846" s="20"/>
      <c r="BI846" s="12"/>
      <c r="BJ846" s="20"/>
      <c r="BK846" s="12"/>
      <c r="BL846" s="20"/>
      <c r="BM846" s="12"/>
      <c r="BN846" s="20"/>
      <c r="BO846" s="12"/>
      <c r="BP846" s="20"/>
      <c r="BQ846" s="12"/>
      <c r="BR846" s="20"/>
      <c r="BS846" s="12"/>
      <c r="BT846" s="20"/>
      <c r="BU846" s="12">
        <v>80.400000000000006</v>
      </c>
      <c r="BV846" s="20">
        <v>13.74</v>
      </c>
      <c r="BW846" s="12"/>
      <c r="CN846" s="7"/>
    </row>
    <row r="847" spans="2:92" s="10" customFormat="1" x14ac:dyDescent="0.15">
      <c r="B847" s="10" t="s">
        <v>258</v>
      </c>
      <c r="C847" s="10" t="s">
        <v>953</v>
      </c>
      <c r="D847" s="10" t="s">
        <v>47</v>
      </c>
      <c r="E847" s="10" t="s">
        <v>249</v>
      </c>
      <c r="F847" s="10" t="s">
        <v>811</v>
      </c>
      <c r="G847" s="10" t="s">
        <v>812</v>
      </c>
      <c r="H847" s="10" t="s">
        <v>872</v>
      </c>
      <c r="I847" s="10" t="s">
        <v>87</v>
      </c>
      <c r="J847" s="11"/>
      <c r="P847" s="11"/>
      <c r="W847" s="11"/>
      <c r="Z847" s="11"/>
      <c r="AD847" s="11"/>
      <c r="AJ847" s="11"/>
      <c r="AN847" s="11"/>
      <c r="AR847" s="11"/>
      <c r="AS847" s="11"/>
      <c r="AX847" s="11"/>
      <c r="AZ847" s="11"/>
      <c r="BD847" s="22"/>
      <c r="BE847" s="22"/>
      <c r="BF847" s="22"/>
      <c r="BG847" s="12"/>
      <c r="BH847" s="20"/>
      <c r="BI847" s="12"/>
      <c r="BJ847" s="20"/>
      <c r="BK847" s="12"/>
      <c r="BL847" s="20"/>
      <c r="BM847" s="12"/>
      <c r="BN847" s="20"/>
      <c r="BO847" s="12"/>
      <c r="BP847" s="20"/>
      <c r="BQ847" s="12"/>
      <c r="BR847" s="20"/>
      <c r="BS847" s="12"/>
      <c r="BT847" s="20"/>
      <c r="BU847" s="12">
        <v>80.150000000000006</v>
      </c>
      <c r="BV847" s="20">
        <v>13.08</v>
      </c>
      <c r="BW847" s="12"/>
      <c r="CN847" s="7"/>
    </row>
    <row r="848" spans="2:92" s="10" customFormat="1" x14ac:dyDescent="0.15">
      <c r="B848" s="10" t="s">
        <v>258</v>
      </c>
      <c r="C848" s="10" t="s">
        <v>954</v>
      </c>
      <c r="D848" s="10" t="s">
        <v>47</v>
      </c>
      <c r="E848" s="10" t="s">
        <v>249</v>
      </c>
      <c r="F848" s="10" t="s">
        <v>811</v>
      </c>
      <c r="G848" s="10" t="s">
        <v>812</v>
      </c>
      <c r="H848" s="10" t="s">
        <v>872</v>
      </c>
      <c r="I848" s="10" t="s">
        <v>87</v>
      </c>
      <c r="J848" s="11"/>
      <c r="P848" s="11"/>
      <c r="W848" s="11"/>
      <c r="Z848" s="11"/>
      <c r="AD848" s="11"/>
      <c r="AJ848" s="11"/>
      <c r="AN848" s="11"/>
      <c r="AR848" s="11"/>
      <c r="AS848" s="11"/>
      <c r="AX848" s="11"/>
      <c r="AZ848" s="11"/>
      <c r="BD848" s="22"/>
      <c r="BE848" s="22"/>
      <c r="BF848" s="22"/>
      <c r="BG848" s="12"/>
      <c r="BH848" s="20"/>
      <c r="BI848" s="12"/>
      <c r="BJ848" s="20"/>
      <c r="BK848" s="12"/>
      <c r="BL848" s="20"/>
      <c r="BM848" s="12"/>
      <c r="BN848" s="20"/>
      <c r="BO848" s="12"/>
      <c r="BP848" s="20"/>
      <c r="BQ848" s="12"/>
      <c r="BR848" s="20"/>
      <c r="BS848" s="12"/>
      <c r="BT848" s="20"/>
      <c r="BU848" s="12">
        <v>80.900000000000006</v>
      </c>
      <c r="BV848" s="20">
        <v>13.86</v>
      </c>
      <c r="BW848" s="12"/>
      <c r="CN848" s="7"/>
    </row>
    <row r="849" spans="2:92" s="10" customFormat="1" x14ac:dyDescent="0.15">
      <c r="B849" s="10" t="s">
        <v>258</v>
      </c>
      <c r="C849" s="10" t="s">
        <v>955</v>
      </c>
      <c r="D849" s="10" t="s">
        <v>49</v>
      </c>
      <c r="E849" s="10" t="s">
        <v>249</v>
      </c>
      <c r="F849" s="10" t="s">
        <v>811</v>
      </c>
      <c r="G849" s="10" t="s">
        <v>812</v>
      </c>
      <c r="H849" s="10" t="s">
        <v>872</v>
      </c>
      <c r="I849" s="10" t="s">
        <v>87</v>
      </c>
      <c r="J849" s="11"/>
      <c r="P849" s="11"/>
      <c r="W849" s="11"/>
      <c r="Z849" s="11"/>
      <c r="AD849" s="11"/>
      <c r="AJ849" s="11"/>
      <c r="AN849" s="11"/>
      <c r="AR849" s="11"/>
      <c r="AS849" s="11"/>
      <c r="AX849" s="11"/>
      <c r="AZ849" s="11"/>
      <c r="BD849" s="22"/>
      <c r="BE849" s="22"/>
      <c r="BF849" s="22"/>
      <c r="BG849" s="12"/>
      <c r="BH849" s="20"/>
      <c r="BI849" s="12"/>
      <c r="BJ849" s="20"/>
      <c r="BK849" s="12"/>
      <c r="BL849" s="20"/>
      <c r="BM849" s="12"/>
      <c r="BN849" s="20"/>
      <c r="BO849" s="12"/>
      <c r="BP849" s="20"/>
      <c r="BQ849" s="12"/>
      <c r="BR849" s="20"/>
      <c r="BS849" s="12"/>
      <c r="BT849" s="20"/>
      <c r="BU849" s="12"/>
      <c r="BV849" s="20"/>
      <c r="BW849" s="12">
        <v>65.72</v>
      </c>
      <c r="BX849" s="10">
        <v>11.88</v>
      </c>
      <c r="CN849" s="7"/>
    </row>
    <row r="850" spans="2:92" s="10" customFormat="1" x14ac:dyDescent="0.15">
      <c r="B850" s="10" t="s">
        <v>258</v>
      </c>
      <c r="C850" s="10" t="s">
        <v>956</v>
      </c>
      <c r="D850" s="10" t="s">
        <v>49</v>
      </c>
      <c r="E850" s="10" t="s">
        <v>249</v>
      </c>
      <c r="F850" s="10" t="s">
        <v>811</v>
      </c>
      <c r="G850" s="10" t="s">
        <v>812</v>
      </c>
      <c r="H850" s="10" t="s">
        <v>872</v>
      </c>
      <c r="I850" s="10" t="s">
        <v>87</v>
      </c>
      <c r="J850" s="11"/>
      <c r="P850" s="11"/>
      <c r="W850" s="11"/>
      <c r="Z850" s="11"/>
      <c r="AD850" s="11"/>
      <c r="AJ850" s="11"/>
      <c r="AN850" s="11"/>
      <c r="AR850" s="11"/>
      <c r="AS850" s="11"/>
      <c r="AX850" s="11"/>
      <c r="AZ850" s="11"/>
      <c r="BD850" s="22"/>
      <c r="BE850" s="22"/>
      <c r="BF850" s="22"/>
      <c r="BG850" s="12"/>
      <c r="BH850" s="20"/>
      <c r="BI850" s="12"/>
      <c r="BJ850" s="20"/>
      <c r="BK850" s="12"/>
      <c r="BL850" s="20"/>
      <c r="BM850" s="12"/>
      <c r="BN850" s="20"/>
      <c r="BO850" s="12"/>
      <c r="BP850" s="20"/>
      <c r="BQ850" s="12"/>
      <c r="BR850" s="20"/>
      <c r="BS850" s="12"/>
      <c r="BT850" s="20"/>
      <c r="BU850" s="12"/>
      <c r="BV850" s="20"/>
      <c r="BW850" s="12"/>
      <c r="BX850" s="10">
        <v>12.21</v>
      </c>
      <c r="CN850" s="7"/>
    </row>
    <row r="851" spans="2:92" s="10" customFormat="1" x14ac:dyDescent="0.15">
      <c r="B851" s="10" t="s">
        <v>258</v>
      </c>
      <c r="C851" s="10" t="s">
        <v>957</v>
      </c>
      <c r="D851" s="10" t="s">
        <v>44</v>
      </c>
      <c r="E851" s="10" t="s">
        <v>249</v>
      </c>
      <c r="F851" s="10" t="s">
        <v>811</v>
      </c>
      <c r="G851" s="10" t="s">
        <v>812</v>
      </c>
      <c r="H851" s="10" t="s">
        <v>872</v>
      </c>
      <c r="I851" s="10" t="s">
        <v>87</v>
      </c>
      <c r="J851" s="11"/>
      <c r="P851" s="11"/>
      <c r="W851" s="11"/>
      <c r="Z851" s="11"/>
      <c r="AD851" s="11"/>
      <c r="AJ851" s="11"/>
      <c r="AN851" s="11"/>
      <c r="AR851" s="11"/>
      <c r="AS851" s="11"/>
      <c r="AX851" s="11"/>
      <c r="AZ851" s="11"/>
      <c r="BD851" s="22"/>
      <c r="BE851" s="22"/>
      <c r="BF851" s="22"/>
      <c r="BG851" s="12"/>
      <c r="BH851" s="20"/>
      <c r="BI851" s="12"/>
      <c r="BJ851" s="20"/>
      <c r="BK851" s="12"/>
      <c r="BL851" s="20"/>
      <c r="BM851" s="12"/>
      <c r="BN851" s="20"/>
      <c r="BO851" s="12"/>
      <c r="BP851" s="20"/>
      <c r="BQ851" s="10">
        <v>76.64</v>
      </c>
      <c r="BR851" s="20">
        <v>14.07</v>
      </c>
      <c r="BS851" s="12"/>
      <c r="BT851" s="20"/>
      <c r="BU851" s="12"/>
      <c r="BV851" s="20"/>
      <c r="BW851" s="12"/>
      <c r="CN851" s="7"/>
    </row>
    <row r="852" spans="2:92" s="10" customFormat="1" x14ac:dyDescent="0.15">
      <c r="B852" s="10" t="s">
        <v>258</v>
      </c>
      <c r="C852" s="10" t="s">
        <v>958</v>
      </c>
      <c r="D852" s="10" t="s">
        <v>46</v>
      </c>
      <c r="E852" s="10" t="s">
        <v>249</v>
      </c>
      <c r="F852" s="10" t="s">
        <v>811</v>
      </c>
      <c r="G852" s="10" t="s">
        <v>812</v>
      </c>
      <c r="H852" s="10" t="s">
        <v>872</v>
      </c>
      <c r="I852" s="10" t="s">
        <v>87</v>
      </c>
      <c r="J852" s="11"/>
      <c r="P852" s="11"/>
      <c r="W852" s="11"/>
      <c r="Z852" s="11"/>
      <c r="AD852" s="11"/>
      <c r="AJ852" s="11"/>
      <c r="AN852" s="11"/>
      <c r="AR852" s="11"/>
      <c r="AS852" s="11"/>
      <c r="AX852" s="11"/>
      <c r="AZ852" s="11"/>
      <c r="BD852" s="22"/>
      <c r="BE852" s="22"/>
      <c r="BF852" s="22"/>
      <c r="BG852" s="12"/>
      <c r="BH852" s="20"/>
      <c r="BI852" s="12"/>
      <c r="BJ852" s="20"/>
      <c r="BK852" s="12"/>
      <c r="BL852" s="20"/>
      <c r="BM852" s="12"/>
      <c r="BN852" s="20"/>
      <c r="BO852" s="12"/>
      <c r="BP852" s="20"/>
      <c r="BQ852" s="12"/>
      <c r="BR852" s="20"/>
      <c r="BT852" s="20">
        <v>15.49</v>
      </c>
      <c r="BU852" s="12"/>
      <c r="BV852" s="20"/>
      <c r="BW852" s="12"/>
      <c r="CN852" s="7"/>
    </row>
    <row r="853" spans="2:92" s="10" customFormat="1" x14ac:dyDescent="0.15">
      <c r="B853" s="10" t="s">
        <v>258</v>
      </c>
      <c r="C853" s="10" t="s">
        <v>959</v>
      </c>
      <c r="D853" s="10" t="s">
        <v>50</v>
      </c>
      <c r="E853" s="10" t="s">
        <v>249</v>
      </c>
      <c r="F853" s="10" t="s">
        <v>811</v>
      </c>
      <c r="G853" s="10" t="s">
        <v>812</v>
      </c>
      <c r="H853" s="10" t="s">
        <v>872</v>
      </c>
      <c r="I853" s="10" t="s">
        <v>87</v>
      </c>
      <c r="J853" s="11"/>
      <c r="P853" s="11"/>
      <c r="W853" s="11"/>
      <c r="Z853" s="11"/>
      <c r="AD853" s="11"/>
      <c r="AJ853" s="11"/>
      <c r="AN853" s="11"/>
      <c r="AR853" s="11"/>
      <c r="AS853" s="11"/>
      <c r="AX853" s="11"/>
      <c r="AZ853" s="11"/>
      <c r="BD853" s="22"/>
      <c r="BE853" s="22"/>
      <c r="BF853" s="22"/>
      <c r="BG853" s="12"/>
      <c r="BH853" s="20"/>
      <c r="BI853" s="12"/>
      <c r="BJ853" s="20"/>
      <c r="BK853" s="12"/>
      <c r="BL853" s="20"/>
      <c r="BM853" s="12"/>
      <c r="BN853" s="20"/>
      <c r="BO853" s="12"/>
      <c r="BP853" s="20"/>
      <c r="BQ853" s="12"/>
      <c r="BR853" s="20"/>
      <c r="BT853" s="20"/>
      <c r="BU853" s="12"/>
      <c r="BV853" s="20"/>
      <c r="BW853" s="10">
        <v>68.08</v>
      </c>
      <c r="BX853" s="10">
        <v>11.31</v>
      </c>
      <c r="CN853" s="7"/>
    </row>
    <row r="854" spans="2:92" s="10" customFormat="1" x14ac:dyDescent="0.15">
      <c r="B854" s="10" t="s">
        <v>258</v>
      </c>
      <c r="C854" s="10" t="s">
        <v>960</v>
      </c>
      <c r="D854" s="10" t="s">
        <v>43</v>
      </c>
      <c r="E854" s="10" t="s">
        <v>249</v>
      </c>
      <c r="F854" s="10" t="s">
        <v>811</v>
      </c>
      <c r="G854" s="10" t="s">
        <v>812</v>
      </c>
      <c r="H854" s="10" t="s">
        <v>872</v>
      </c>
      <c r="I854" s="10" t="s">
        <v>87</v>
      </c>
      <c r="J854" s="11"/>
      <c r="P854" s="11"/>
      <c r="W854" s="11"/>
      <c r="Z854" s="11"/>
      <c r="AD854" s="11"/>
      <c r="AJ854" s="11"/>
      <c r="AN854" s="11"/>
      <c r="AR854" s="11"/>
      <c r="AS854" s="11"/>
      <c r="AX854" s="11"/>
      <c r="AZ854" s="11"/>
      <c r="BD854" s="22"/>
      <c r="BE854" s="22"/>
      <c r="BF854" s="22"/>
      <c r="BG854" s="12"/>
      <c r="BH854" s="20"/>
      <c r="BI854" s="12"/>
      <c r="BJ854" s="20"/>
      <c r="BK854" s="12"/>
      <c r="BL854" s="20"/>
      <c r="BM854" s="12"/>
      <c r="BN854" s="20"/>
      <c r="BO854" s="12"/>
      <c r="BP854" s="20"/>
      <c r="BQ854" s="12">
        <v>77.42</v>
      </c>
      <c r="BR854" s="20">
        <v>15.11</v>
      </c>
      <c r="BT854" s="20"/>
      <c r="BU854" s="12"/>
      <c r="BV854" s="20"/>
      <c r="CN854" s="7"/>
    </row>
    <row r="855" spans="2:92" s="10" customFormat="1" x14ac:dyDescent="0.15">
      <c r="B855" s="10" t="s">
        <v>258</v>
      </c>
      <c r="C855" s="10" t="s">
        <v>961</v>
      </c>
      <c r="D855" s="10" t="s">
        <v>44</v>
      </c>
      <c r="E855" s="10" t="s">
        <v>249</v>
      </c>
      <c r="F855" s="10" t="s">
        <v>811</v>
      </c>
      <c r="G855" s="10" t="s">
        <v>812</v>
      </c>
      <c r="H855" s="10" t="s">
        <v>872</v>
      </c>
      <c r="I855" s="10" t="s">
        <v>87</v>
      </c>
      <c r="J855" s="11"/>
      <c r="P855" s="11"/>
      <c r="W855" s="11"/>
      <c r="Z855" s="11"/>
      <c r="AD855" s="11"/>
      <c r="AJ855" s="11"/>
      <c r="AN855" s="11"/>
      <c r="AR855" s="11"/>
      <c r="AS855" s="11"/>
      <c r="AX855" s="11"/>
      <c r="AZ855" s="11"/>
      <c r="BD855" s="22"/>
      <c r="BE855" s="22"/>
      <c r="BF855" s="22"/>
      <c r="BG855" s="12"/>
      <c r="BH855" s="20"/>
      <c r="BI855" s="12"/>
      <c r="BJ855" s="20"/>
      <c r="BK855" s="12"/>
      <c r="BL855" s="20"/>
      <c r="BM855" s="12"/>
      <c r="BN855" s="20"/>
      <c r="BO855" s="12"/>
      <c r="BP855" s="20"/>
      <c r="BQ855" s="10">
        <v>75.3</v>
      </c>
      <c r="BR855" s="20">
        <v>14.74</v>
      </c>
      <c r="BT855" s="20"/>
      <c r="BU855" s="12"/>
      <c r="BV855" s="20"/>
      <c r="CN855" s="7"/>
    </row>
    <row r="856" spans="2:92" s="10" customFormat="1" x14ac:dyDescent="0.15">
      <c r="B856" s="10" t="s">
        <v>258</v>
      </c>
      <c r="C856" s="10" t="s">
        <v>962</v>
      </c>
      <c r="D856" s="10" t="s">
        <v>46</v>
      </c>
      <c r="E856" s="10" t="s">
        <v>249</v>
      </c>
      <c r="F856" s="10" t="s">
        <v>811</v>
      </c>
      <c r="G856" s="10" t="s">
        <v>812</v>
      </c>
      <c r="H856" s="10" t="s">
        <v>872</v>
      </c>
      <c r="I856" s="10" t="s">
        <v>87</v>
      </c>
      <c r="J856" s="11"/>
      <c r="P856" s="11"/>
      <c r="W856" s="11"/>
      <c r="Z856" s="11"/>
      <c r="AD856" s="11"/>
      <c r="AJ856" s="11"/>
      <c r="AN856" s="11"/>
      <c r="AR856" s="11"/>
      <c r="AS856" s="11"/>
      <c r="AX856" s="11"/>
      <c r="AZ856" s="11"/>
      <c r="BD856" s="22"/>
      <c r="BE856" s="22"/>
      <c r="BF856" s="22"/>
      <c r="BG856" s="12"/>
      <c r="BH856" s="20"/>
      <c r="BI856" s="12"/>
      <c r="BJ856" s="20"/>
      <c r="BK856" s="12"/>
      <c r="BL856" s="20"/>
      <c r="BM856" s="12"/>
      <c r="BN856" s="20"/>
      <c r="BO856" s="12"/>
      <c r="BP856" s="20"/>
      <c r="BQ856" s="12"/>
      <c r="BR856" s="20"/>
      <c r="BS856" s="10">
        <v>81.94</v>
      </c>
      <c r="BT856" s="20">
        <v>14.04</v>
      </c>
      <c r="BU856" s="12"/>
      <c r="BV856" s="20"/>
      <c r="CN856" s="7"/>
    </row>
    <row r="857" spans="2:92" s="10" customFormat="1" x14ac:dyDescent="0.15">
      <c r="B857" s="10" t="s">
        <v>258</v>
      </c>
      <c r="C857" s="10" t="s">
        <v>963</v>
      </c>
      <c r="D857" s="10" t="s">
        <v>50</v>
      </c>
      <c r="E857" s="10" t="s">
        <v>249</v>
      </c>
      <c r="F857" s="10" t="s">
        <v>811</v>
      </c>
      <c r="G857" s="10" t="s">
        <v>812</v>
      </c>
      <c r="H857" s="10" t="s">
        <v>872</v>
      </c>
      <c r="I857" s="10" t="s">
        <v>87</v>
      </c>
      <c r="J857" s="11"/>
      <c r="P857" s="11"/>
      <c r="W857" s="11"/>
      <c r="Z857" s="11"/>
      <c r="AD857" s="11"/>
      <c r="AJ857" s="11"/>
      <c r="AN857" s="11"/>
      <c r="AR857" s="11"/>
      <c r="AS857" s="11"/>
      <c r="AX857" s="11"/>
      <c r="AZ857" s="11"/>
      <c r="BD857" s="22"/>
      <c r="BE857" s="22"/>
      <c r="BF857" s="22"/>
      <c r="BG857" s="12"/>
      <c r="BH857" s="20"/>
      <c r="BI857" s="12"/>
      <c r="BJ857" s="20"/>
      <c r="BK857" s="12"/>
      <c r="BL857" s="20"/>
      <c r="BM857" s="12"/>
      <c r="BN857" s="20"/>
      <c r="BO857" s="12"/>
      <c r="BP857" s="20"/>
      <c r="BQ857" s="12"/>
      <c r="BR857" s="20"/>
      <c r="BS857" s="12"/>
      <c r="BT857" s="20"/>
      <c r="BU857" s="12"/>
      <c r="BV857" s="20"/>
      <c r="BW857" s="10">
        <v>69.55</v>
      </c>
      <c r="BX857" s="10">
        <v>12.58</v>
      </c>
      <c r="CN857" s="7"/>
    </row>
    <row r="858" spans="2:92" s="10" customFormat="1" x14ac:dyDescent="0.15">
      <c r="B858" s="10" t="s">
        <v>258</v>
      </c>
      <c r="C858" s="10" t="s">
        <v>964</v>
      </c>
      <c r="D858" s="10" t="s">
        <v>50</v>
      </c>
      <c r="E858" s="10" t="s">
        <v>249</v>
      </c>
      <c r="F858" s="10" t="s">
        <v>811</v>
      </c>
      <c r="G858" s="10" t="s">
        <v>812</v>
      </c>
      <c r="H858" s="10" t="s">
        <v>872</v>
      </c>
      <c r="I858" s="10" t="s">
        <v>87</v>
      </c>
      <c r="J858" s="11"/>
      <c r="P858" s="11"/>
      <c r="W858" s="11"/>
      <c r="Z858" s="11"/>
      <c r="AD858" s="11"/>
      <c r="AJ858" s="11"/>
      <c r="AN858" s="11"/>
      <c r="AR858" s="11"/>
      <c r="AS858" s="11"/>
      <c r="AX858" s="11"/>
      <c r="AZ858" s="11"/>
      <c r="BD858" s="22"/>
      <c r="BE858" s="22"/>
      <c r="BF858" s="22"/>
      <c r="BG858" s="12"/>
      <c r="BH858" s="20"/>
      <c r="BI858" s="12"/>
      <c r="BJ858" s="20"/>
      <c r="BK858" s="12"/>
      <c r="BL858" s="20"/>
      <c r="BM858" s="12"/>
      <c r="BN858" s="20"/>
      <c r="BO858" s="12"/>
      <c r="BP858" s="20"/>
      <c r="BQ858" s="12"/>
      <c r="BR858" s="20"/>
      <c r="BS858" s="12"/>
      <c r="BT858" s="20"/>
      <c r="BU858" s="12"/>
      <c r="BV858" s="20"/>
      <c r="BW858" s="10">
        <v>67.010000000000005</v>
      </c>
      <c r="BX858" s="10">
        <v>11.62</v>
      </c>
      <c r="CN858" s="7"/>
    </row>
    <row r="859" spans="2:92" s="10" customFormat="1" x14ac:dyDescent="0.15">
      <c r="B859" s="10" t="s">
        <v>258</v>
      </c>
      <c r="C859" s="10" t="s">
        <v>965</v>
      </c>
      <c r="D859" s="10" t="s">
        <v>43</v>
      </c>
      <c r="E859" s="10" t="s">
        <v>249</v>
      </c>
      <c r="F859" s="10" t="s">
        <v>811</v>
      </c>
      <c r="G859" s="10" t="s">
        <v>812</v>
      </c>
      <c r="H859" s="10" t="s">
        <v>872</v>
      </c>
      <c r="I859" s="10" t="s">
        <v>87</v>
      </c>
      <c r="J859" s="11"/>
      <c r="P859" s="11"/>
      <c r="W859" s="11"/>
      <c r="Z859" s="11"/>
      <c r="AD859" s="11"/>
      <c r="AJ859" s="11"/>
      <c r="AN859" s="11"/>
      <c r="AR859" s="11"/>
      <c r="AS859" s="11"/>
      <c r="AX859" s="11"/>
      <c r="AZ859" s="11"/>
      <c r="BD859" s="22"/>
      <c r="BE859" s="22"/>
      <c r="BF859" s="22"/>
      <c r="BG859" s="12"/>
      <c r="BH859" s="20"/>
      <c r="BI859" s="12"/>
      <c r="BJ859" s="20"/>
      <c r="BK859" s="12"/>
      <c r="BL859" s="20"/>
      <c r="BM859" s="12"/>
      <c r="BN859" s="20"/>
      <c r="BO859" s="12"/>
      <c r="BP859" s="20"/>
      <c r="BQ859" s="12">
        <v>75.03</v>
      </c>
      <c r="BR859" s="20">
        <v>14.79</v>
      </c>
      <c r="BS859" s="12"/>
      <c r="BT859" s="20"/>
      <c r="BU859" s="12"/>
      <c r="BV859" s="20"/>
      <c r="BW859" s="12"/>
      <c r="CN859" s="7"/>
    </row>
    <row r="860" spans="2:92" s="10" customFormat="1" x14ac:dyDescent="0.15">
      <c r="B860" s="10" t="s">
        <v>258</v>
      </c>
      <c r="C860" s="10" t="s">
        <v>966</v>
      </c>
      <c r="D860" s="10" t="s">
        <v>43</v>
      </c>
      <c r="E860" s="10" t="s">
        <v>249</v>
      </c>
      <c r="F860" s="10" t="s">
        <v>811</v>
      </c>
      <c r="G860" s="10" t="s">
        <v>812</v>
      </c>
      <c r="H860" s="10" t="s">
        <v>872</v>
      </c>
      <c r="I860" s="10" t="s">
        <v>87</v>
      </c>
      <c r="J860" s="11"/>
      <c r="P860" s="11"/>
      <c r="W860" s="11"/>
      <c r="Z860" s="11"/>
      <c r="AD860" s="11"/>
      <c r="AJ860" s="11"/>
      <c r="AN860" s="11"/>
      <c r="AR860" s="11"/>
      <c r="AS860" s="11"/>
      <c r="AX860" s="11"/>
      <c r="AZ860" s="11"/>
      <c r="BD860" s="22"/>
      <c r="BE860" s="22"/>
      <c r="BF860" s="22"/>
      <c r="BG860" s="12"/>
      <c r="BH860" s="20"/>
      <c r="BI860" s="12"/>
      <c r="BJ860" s="20"/>
      <c r="BK860" s="12"/>
      <c r="BL860" s="20"/>
      <c r="BM860" s="12"/>
      <c r="BN860" s="20"/>
      <c r="BO860" s="12"/>
      <c r="BP860" s="20"/>
      <c r="BQ860" s="12">
        <v>74.73</v>
      </c>
      <c r="BR860" s="20">
        <v>15.17</v>
      </c>
      <c r="BS860" s="12"/>
      <c r="BT860" s="20"/>
      <c r="BU860" s="12"/>
      <c r="BV860" s="20"/>
      <c r="BW860" s="12"/>
      <c r="CN860" s="7"/>
    </row>
    <row r="861" spans="2:92" s="10" customFormat="1" x14ac:dyDescent="0.15">
      <c r="B861" s="10" t="s">
        <v>258</v>
      </c>
      <c r="C861" s="10" t="s">
        <v>967</v>
      </c>
      <c r="D861" s="10" t="s">
        <v>43</v>
      </c>
      <c r="E861" s="10" t="s">
        <v>249</v>
      </c>
      <c r="F861" s="10" t="s">
        <v>811</v>
      </c>
      <c r="G861" s="10" t="s">
        <v>812</v>
      </c>
      <c r="H861" s="10" t="s">
        <v>872</v>
      </c>
      <c r="I861" s="10" t="s">
        <v>87</v>
      </c>
      <c r="J861" s="11"/>
      <c r="P861" s="11"/>
      <c r="W861" s="11"/>
      <c r="Z861" s="11"/>
      <c r="AD861" s="11"/>
      <c r="AJ861" s="11"/>
      <c r="AN861" s="11"/>
      <c r="AR861" s="11"/>
      <c r="AS861" s="11"/>
      <c r="AX861" s="11"/>
      <c r="AZ861" s="11"/>
      <c r="BD861" s="22"/>
      <c r="BE861" s="22"/>
      <c r="BF861" s="22"/>
      <c r="BG861" s="12"/>
      <c r="BH861" s="20"/>
      <c r="BI861" s="12"/>
      <c r="BJ861" s="20"/>
      <c r="BK861" s="12"/>
      <c r="BL861" s="20"/>
      <c r="BM861" s="12"/>
      <c r="BN861" s="20"/>
      <c r="BO861" s="12"/>
      <c r="BP861" s="20"/>
      <c r="BQ861" s="12">
        <v>76.67</v>
      </c>
      <c r="BR861" s="20">
        <v>15.87</v>
      </c>
      <c r="BS861" s="12"/>
      <c r="BT861" s="20"/>
      <c r="BU861" s="12"/>
      <c r="BV861" s="20"/>
      <c r="BW861" s="12"/>
      <c r="CN861" s="7"/>
    </row>
    <row r="862" spans="2:92" s="10" customFormat="1" x14ac:dyDescent="0.15">
      <c r="B862" s="10" t="s">
        <v>258</v>
      </c>
      <c r="C862" s="10" t="s">
        <v>968</v>
      </c>
      <c r="D862" s="10" t="s">
        <v>43</v>
      </c>
      <c r="E862" s="10" t="s">
        <v>249</v>
      </c>
      <c r="F862" s="10" t="s">
        <v>811</v>
      </c>
      <c r="G862" s="10" t="s">
        <v>812</v>
      </c>
      <c r="H862" s="10" t="s">
        <v>872</v>
      </c>
      <c r="I862" s="10" t="s">
        <v>87</v>
      </c>
      <c r="J862" s="11"/>
      <c r="P862" s="11"/>
      <c r="W862" s="11"/>
      <c r="Z862" s="11"/>
      <c r="AD862" s="11"/>
      <c r="AJ862" s="11"/>
      <c r="AN862" s="11"/>
      <c r="AR862" s="11"/>
      <c r="AS862" s="11"/>
      <c r="AX862" s="11"/>
      <c r="AZ862" s="11"/>
      <c r="BD862" s="22"/>
      <c r="BE862" s="22"/>
      <c r="BF862" s="22"/>
      <c r="BG862" s="12"/>
      <c r="BH862" s="20"/>
      <c r="BI862" s="12"/>
      <c r="BJ862" s="20"/>
      <c r="BK862" s="12"/>
      <c r="BL862" s="20"/>
      <c r="BM862" s="12"/>
      <c r="BN862" s="20"/>
      <c r="BO862" s="12"/>
      <c r="BP862" s="20"/>
      <c r="BQ862" s="12">
        <v>73.040000000000006</v>
      </c>
      <c r="BR862" s="20">
        <v>15.06</v>
      </c>
      <c r="BS862" s="12"/>
      <c r="BT862" s="20"/>
      <c r="BU862" s="12"/>
      <c r="BV862" s="20"/>
      <c r="BW862" s="12"/>
      <c r="CN862" s="7"/>
    </row>
    <row r="863" spans="2:92" s="10" customFormat="1" x14ac:dyDescent="0.15">
      <c r="B863" s="10" t="s">
        <v>258</v>
      </c>
      <c r="C863" s="10" t="s">
        <v>969</v>
      </c>
      <c r="D863" s="10" t="s">
        <v>970</v>
      </c>
      <c r="E863" s="10" t="s">
        <v>249</v>
      </c>
      <c r="F863" s="10" t="s">
        <v>811</v>
      </c>
      <c r="G863" s="10" t="s">
        <v>812</v>
      </c>
      <c r="H863" s="10" t="s">
        <v>872</v>
      </c>
      <c r="I863" s="10" t="s">
        <v>87</v>
      </c>
      <c r="J863" s="11"/>
      <c r="P863" s="11"/>
      <c r="W863" s="11"/>
      <c r="Z863" s="11"/>
      <c r="AD863" s="11"/>
      <c r="AJ863" s="11"/>
      <c r="AN863" s="11"/>
      <c r="AR863" s="11"/>
      <c r="AS863" s="11"/>
      <c r="AX863" s="11"/>
      <c r="AZ863" s="11"/>
      <c r="BD863" s="22"/>
      <c r="BE863" s="22"/>
      <c r="BF863" s="22"/>
      <c r="BG863" s="12"/>
      <c r="BH863" s="20"/>
      <c r="BI863" s="12"/>
      <c r="BJ863" s="20"/>
      <c r="BK863" s="12"/>
      <c r="BL863" s="20"/>
      <c r="BM863" s="12"/>
      <c r="BN863" s="20"/>
      <c r="BO863" s="12"/>
      <c r="BP863" s="20"/>
      <c r="BQ863" s="12"/>
      <c r="BR863" s="20"/>
      <c r="BS863" s="12">
        <v>84.02</v>
      </c>
      <c r="BT863" s="20">
        <v>14.66</v>
      </c>
      <c r="BU863" s="12"/>
      <c r="BV863" s="20"/>
      <c r="BW863" s="12"/>
      <c r="CN863" s="7"/>
    </row>
    <row r="864" spans="2:92" s="10" customFormat="1" x14ac:dyDescent="0.15">
      <c r="B864" s="10" t="s">
        <v>258</v>
      </c>
      <c r="C864" s="10" t="s">
        <v>971</v>
      </c>
      <c r="D864" s="10" t="s">
        <v>44</v>
      </c>
      <c r="E864" s="10" t="s">
        <v>249</v>
      </c>
      <c r="F864" s="10" t="s">
        <v>811</v>
      </c>
      <c r="G864" s="10" t="s">
        <v>812</v>
      </c>
      <c r="H864" s="10" t="s">
        <v>872</v>
      </c>
      <c r="I864" s="10" t="s">
        <v>87</v>
      </c>
      <c r="J864" s="11"/>
      <c r="P864" s="11"/>
      <c r="W864" s="11"/>
      <c r="Z864" s="11"/>
      <c r="AD864" s="11"/>
      <c r="AJ864" s="11"/>
      <c r="AN864" s="11"/>
      <c r="AR864" s="11"/>
      <c r="AS864" s="11"/>
      <c r="AX864" s="11"/>
      <c r="AZ864" s="11"/>
      <c r="BD864" s="22"/>
      <c r="BE864" s="22"/>
      <c r="BF864" s="22"/>
      <c r="BG864" s="12"/>
      <c r="BH864" s="20"/>
      <c r="BI864" s="12"/>
      <c r="BJ864" s="20"/>
      <c r="BK864" s="12"/>
      <c r="BL864" s="20"/>
      <c r="BM864" s="12"/>
      <c r="BN864" s="20"/>
      <c r="BO864" s="12"/>
      <c r="BP864" s="20"/>
      <c r="BQ864" s="10">
        <v>72.61</v>
      </c>
      <c r="BR864" s="20">
        <v>15</v>
      </c>
      <c r="BS864" s="12"/>
      <c r="BT864" s="20"/>
      <c r="BU864" s="12"/>
      <c r="BV864" s="20"/>
      <c r="BW864" s="12"/>
      <c r="CN864" s="7"/>
    </row>
    <row r="865" spans="2:92" s="10" customFormat="1" x14ac:dyDescent="0.15">
      <c r="B865" s="10" t="s">
        <v>258</v>
      </c>
      <c r="C865" s="10" t="s">
        <v>972</v>
      </c>
      <c r="D865" s="10" t="s">
        <v>46</v>
      </c>
      <c r="E865" s="10" t="s">
        <v>249</v>
      </c>
      <c r="F865" s="10" t="s">
        <v>811</v>
      </c>
      <c r="G865" s="10" t="s">
        <v>812</v>
      </c>
      <c r="H865" s="10" t="s">
        <v>872</v>
      </c>
      <c r="I865" s="10" t="s">
        <v>87</v>
      </c>
      <c r="J865" s="11"/>
      <c r="P865" s="11"/>
      <c r="W865" s="11"/>
      <c r="Z865" s="11"/>
      <c r="AD865" s="11"/>
      <c r="AJ865" s="11"/>
      <c r="AN865" s="11"/>
      <c r="AR865" s="11"/>
      <c r="AS865" s="11"/>
      <c r="AX865" s="11"/>
      <c r="AZ865" s="11"/>
      <c r="BD865" s="22"/>
      <c r="BE865" s="22"/>
      <c r="BF865" s="22"/>
      <c r="BG865" s="12"/>
      <c r="BH865" s="20"/>
      <c r="BI865" s="12"/>
      <c r="BJ865" s="20"/>
      <c r="BK865" s="12"/>
      <c r="BL865" s="20"/>
      <c r="BM865" s="12"/>
      <c r="BN865" s="20"/>
      <c r="BO865" s="12"/>
      <c r="BP865" s="20"/>
      <c r="BQ865" s="12"/>
      <c r="BR865" s="20"/>
      <c r="BS865" s="10">
        <v>82.94</v>
      </c>
      <c r="BT865" s="20">
        <v>15.22</v>
      </c>
      <c r="BU865" s="12"/>
      <c r="BV865" s="20"/>
      <c r="BW865" s="12"/>
      <c r="CN865" s="7"/>
    </row>
    <row r="866" spans="2:92" s="10" customFormat="1" x14ac:dyDescent="0.15">
      <c r="B866" s="10" t="s">
        <v>258</v>
      </c>
      <c r="C866" s="10" t="s">
        <v>973</v>
      </c>
      <c r="D866" s="10" t="s">
        <v>36</v>
      </c>
      <c r="E866" s="10" t="s">
        <v>249</v>
      </c>
      <c r="F866" s="10" t="s">
        <v>811</v>
      </c>
      <c r="G866" s="10" t="s">
        <v>78</v>
      </c>
      <c r="H866" s="10" t="s">
        <v>974</v>
      </c>
      <c r="J866" s="11"/>
      <c r="P866" s="11"/>
      <c r="W866" s="11"/>
      <c r="Z866" s="11"/>
      <c r="AD866" s="11"/>
      <c r="AJ866" s="11"/>
      <c r="AN866" s="11"/>
      <c r="AR866" s="11"/>
      <c r="AS866" s="11"/>
      <c r="AX866" s="11"/>
      <c r="AZ866" s="11"/>
      <c r="BD866" s="22"/>
      <c r="BE866" s="22"/>
      <c r="BF866" s="22"/>
      <c r="BG866" s="12"/>
      <c r="BH866" s="20"/>
      <c r="BI866" s="10">
        <v>77.16</v>
      </c>
      <c r="BJ866" s="20">
        <v>15.52</v>
      </c>
      <c r="BK866" s="12"/>
      <c r="BL866" s="20"/>
      <c r="BM866" s="12"/>
      <c r="BN866" s="20"/>
      <c r="BO866" s="12"/>
      <c r="BP866" s="20"/>
      <c r="BQ866" s="12"/>
      <c r="BR866" s="20"/>
      <c r="BS866" s="12"/>
      <c r="BT866" s="20"/>
      <c r="BU866" s="12"/>
      <c r="BV866" s="20"/>
      <c r="BW866" s="12"/>
      <c r="CN866" s="7"/>
    </row>
    <row r="867" spans="2:92" x14ac:dyDescent="0.15">
      <c r="B867" s="7" t="s">
        <v>258</v>
      </c>
      <c r="C867" s="7" t="s">
        <v>975</v>
      </c>
      <c r="D867" s="7" t="s">
        <v>976</v>
      </c>
      <c r="E867" s="7" t="s">
        <v>249</v>
      </c>
      <c r="F867" s="10" t="s">
        <v>811</v>
      </c>
      <c r="G867" s="10" t="s">
        <v>78</v>
      </c>
      <c r="H867" s="10" t="s">
        <v>974</v>
      </c>
      <c r="BW867" s="9">
        <v>72.19</v>
      </c>
      <c r="BX867" s="7">
        <v>12.31</v>
      </c>
    </row>
    <row r="868" spans="2:92" x14ac:dyDescent="0.15">
      <c r="B868" s="7" t="s">
        <v>634</v>
      </c>
      <c r="C868" s="7" t="s">
        <v>977</v>
      </c>
      <c r="D868" s="7" t="s">
        <v>7</v>
      </c>
      <c r="E868" s="7" t="s">
        <v>249</v>
      </c>
      <c r="F868" s="7" t="s">
        <v>980</v>
      </c>
      <c r="G868" s="7" t="s">
        <v>78</v>
      </c>
      <c r="H868" s="7" t="s">
        <v>981</v>
      </c>
      <c r="L868" s="7">
        <v>53.14</v>
      </c>
      <c r="O868" s="7">
        <v>39.68</v>
      </c>
    </row>
    <row r="869" spans="2:92" x14ac:dyDescent="0.15">
      <c r="B869" s="7" t="s">
        <v>634</v>
      </c>
      <c r="C869" s="7" t="s">
        <v>978</v>
      </c>
      <c r="D869" s="7" t="s">
        <v>9</v>
      </c>
      <c r="E869" s="7" t="s">
        <v>249</v>
      </c>
      <c r="F869" s="7" t="s">
        <v>980</v>
      </c>
      <c r="G869" s="7" t="s">
        <v>78</v>
      </c>
      <c r="H869" s="7" t="s">
        <v>981</v>
      </c>
      <c r="X869" s="7">
        <v>30.84</v>
      </c>
      <c r="Y869" s="7">
        <v>20.55</v>
      </c>
    </row>
    <row r="870" spans="2:92" x14ac:dyDescent="0.15">
      <c r="B870" s="7" t="s">
        <v>634</v>
      </c>
      <c r="C870" s="7" t="s">
        <v>979</v>
      </c>
      <c r="D870" s="7" t="s">
        <v>8</v>
      </c>
      <c r="E870" s="7" t="s">
        <v>249</v>
      </c>
      <c r="F870" s="7" t="s">
        <v>980</v>
      </c>
      <c r="G870" s="7" t="s">
        <v>78</v>
      </c>
      <c r="H870" s="7" t="s">
        <v>981</v>
      </c>
      <c r="T870" s="7">
        <v>34.03</v>
      </c>
    </row>
    <row r="871" spans="2:92" x14ac:dyDescent="0.15">
      <c r="B871" s="7" t="s">
        <v>634</v>
      </c>
      <c r="C871" s="7" t="s">
        <v>982</v>
      </c>
      <c r="D871" s="7" t="s">
        <v>10</v>
      </c>
      <c r="E871" s="7" t="s">
        <v>249</v>
      </c>
      <c r="F871" s="7" t="s">
        <v>980</v>
      </c>
      <c r="G871" s="7" t="s">
        <v>78</v>
      </c>
      <c r="H871" s="7" t="s">
        <v>981</v>
      </c>
      <c r="AC871" s="7">
        <v>32.79</v>
      </c>
    </row>
    <row r="872" spans="2:92" x14ac:dyDescent="0.15">
      <c r="B872" s="7" t="s">
        <v>634</v>
      </c>
      <c r="C872" s="7" t="s">
        <v>983</v>
      </c>
      <c r="D872" s="7" t="s">
        <v>10</v>
      </c>
      <c r="E872" s="7" t="s">
        <v>249</v>
      </c>
      <c r="F872" s="7" t="s">
        <v>980</v>
      </c>
      <c r="G872" s="7" t="s">
        <v>78</v>
      </c>
      <c r="H872" s="7" t="s">
        <v>981</v>
      </c>
      <c r="AA872" s="7">
        <v>60.04</v>
      </c>
    </row>
    <row r="873" spans="2:92" x14ac:dyDescent="0.15">
      <c r="B873" s="7" t="s">
        <v>634</v>
      </c>
      <c r="C873" s="7" t="s">
        <v>984</v>
      </c>
      <c r="D873" s="7" t="s">
        <v>11</v>
      </c>
      <c r="E873" s="7" t="s">
        <v>249</v>
      </c>
      <c r="F873" s="7" t="s">
        <v>980</v>
      </c>
      <c r="G873" s="7" t="s">
        <v>78</v>
      </c>
      <c r="H873" s="7" t="s">
        <v>981</v>
      </c>
      <c r="AB873" s="7">
        <v>46.41</v>
      </c>
    </row>
    <row r="874" spans="2:92" x14ac:dyDescent="0.15">
      <c r="B874" s="7" t="s">
        <v>634</v>
      </c>
      <c r="C874" s="7" t="s">
        <v>985</v>
      </c>
      <c r="D874" s="7" t="s">
        <v>818</v>
      </c>
      <c r="E874" s="7" t="s">
        <v>249</v>
      </c>
      <c r="F874" s="7" t="s">
        <v>980</v>
      </c>
      <c r="G874" s="7" t="s">
        <v>78</v>
      </c>
      <c r="H874" s="7" t="s">
        <v>981</v>
      </c>
      <c r="AR874" s="8">
        <v>34.83</v>
      </c>
    </row>
    <row r="875" spans="2:92" x14ac:dyDescent="0.15">
      <c r="B875" s="7" t="s">
        <v>634</v>
      </c>
      <c r="C875" s="7" t="s">
        <v>986</v>
      </c>
      <c r="D875" s="7" t="s">
        <v>818</v>
      </c>
      <c r="E875" s="7" t="s">
        <v>249</v>
      </c>
      <c r="F875" s="7" t="s">
        <v>980</v>
      </c>
      <c r="G875" s="7" t="s">
        <v>78</v>
      </c>
      <c r="H875" s="7" t="s">
        <v>981</v>
      </c>
      <c r="AR875" s="8">
        <v>37.86</v>
      </c>
    </row>
    <row r="876" spans="2:92" s="10" customFormat="1" x14ac:dyDescent="0.15">
      <c r="B876" s="10" t="s">
        <v>634</v>
      </c>
      <c r="C876" s="10" t="s">
        <v>987</v>
      </c>
      <c r="D876" s="10" t="s">
        <v>820</v>
      </c>
      <c r="E876" s="7" t="s">
        <v>249</v>
      </c>
      <c r="F876" s="7" t="s">
        <v>980</v>
      </c>
      <c r="G876" s="7" t="s">
        <v>78</v>
      </c>
      <c r="H876" s="7" t="s">
        <v>981</v>
      </c>
      <c r="J876" s="11"/>
      <c r="P876" s="11"/>
      <c r="W876" s="11"/>
      <c r="Z876" s="11"/>
      <c r="AD876" s="11"/>
      <c r="AJ876" s="11"/>
      <c r="AN876" s="11"/>
      <c r="AR876" s="11">
        <v>36.520000000000003</v>
      </c>
      <c r="AS876" s="11"/>
      <c r="AX876" s="11"/>
      <c r="AZ876" s="11"/>
      <c r="BD876" s="22"/>
      <c r="BE876" s="22"/>
      <c r="BF876" s="22"/>
      <c r="BG876" s="12"/>
      <c r="BH876" s="20"/>
      <c r="BI876" s="12"/>
      <c r="BJ876" s="20"/>
      <c r="BK876" s="12"/>
      <c r="BL876" s="20"/>
      <c r="BM876" s="12"/>
      <c r="BN876" s="20"/>
      <c r="BO876" s="12"/>
      <c r="BP876" s="20"/>
      <c r="BQ876" s="12"/>
      <c r="BR876" s="20"/>
      <c r="BS876" s="12"/>
      <c r="BT876" s="20"/>
      <c r="BU876" s="12"/>
      <c r="BV876" s="20"/>
      <c r="BW876" s="12"/>
      <c r="CN876" s="7"/>
    </row>
    <row r="877" spans="2:92" s="10" customFormat="1" x14ac:dyDescent="0.15">
      <c r="B877" s="10" t="s">
        <v>634</v>
      </c>
      <c r="C877" s="10" t="s">
        <v>988</v>
      </c>
      <c r="D877" s="10" t="s">
        <v>989</v>
      </c>
      <c r="E877" s="7" t="s">
        <v>249</v>
      </c>
      <c r="F877" s="7" t="s">
        <v>980</v>
      </c>
      <c r="G877" s="7" t="s">
        <v>78</v>
      </c>
      <c r="H877" s="7" t="s">
        <v>981</v>
      </c>
      <c r="J877" s="11"/>
      <c r="P877" s="11"/>
      <c r="W877" s="11"/>
      <c r="Z877" s="11"/>
      <c r="AD877" s="11"/>
      <c r="AG877" s="10">
        <v>74.400000000000006</v>
      </c>
      <c r="AJ877" s="11"/>
      <c r="AN877" s="11"/>
      <c r="AR877" s="11"/>
      <c r="AS877" s="11"/>
      <c r="AX877" s="11"/>
      <c r="AZ877" s="11"/>
      <c r="BD877" s="22"/>
      <c r="BE877" s="22"/>
      <c r="BF877" s="22"/>
      <c r="BG877" s="12"/>
      <c r="BH877" s="20"/>
      <c r="BI877" s="12"/>
      <c r="BJ877" s="20"/>
      <c r="BK877" s="12"/>
      <c r="BL877" s="20"/>
      <c r="BM877" s="12"/>
      <c r="BN877" s="20"/>
      <c r="BO877" s="12"/>
      <c r="BP877" s="20"/>
      <c r="BQ877" s="12"/>
      <c r="BR877" s="20"/>
      <c r="BS877" s="12"/>
      <c r="BT877" s="20"/>
      <c r="BU877" s="12"/>
      <c r="BV877" s="20"/>
      <c r="BW877" s="12"/>
      <c r="CN877" s="7"/>
    </row>
    <row r="878" spans="2:92" s="10" customFormat="1" x14ac:dyDescent="0.15">
      <c r="B878" s="10" t="s">
        <v>634</v>
      </c>
      <c r="C878" s="10" t="s">
        <v>990</v>
      </c>
      <c r="D878" s="10" t="s">
        <v>14</v>
      </c>
      <c r="E878" s="7" t="s">
        <v>249</v>
      </c>
      <c r="F878" s="7" t="s">
        <v>980</v>
      </c>
      <c r="G878" s="7" t="s">
        <v>78</v>
      </c>
      <c r="H878" s="7" t="s">
        <v>981</v>
      </c>
      <c r="J878" s="11"/>
      <c r="P878" s="11"/>
      <c r="W878" s="11"/>
      <c r="Z878" s="11"/>
      <c r="AD878" s="11"/>
      <c r="AJ878" s="11"/>
      <c r="AM878" s="10">
        <v>44.96</v>
      </c>
      <c r="AN878" s="11"/>
      <c r="AR878" s="11"/>
      <c r="AS878" s="11"/>
      <c r="AX878" s="11"/>
      <c r="AZ878" s="11"/>
      <c r="BD878" s="22"/>
      <c r="BE878" s="22"/>
      <c r="BF878" s="22"/>
      <c r="BG878" s="12"/>
      <c r="BH878" s="20"/>
      <c r="BI878" s="12"/>
      <c r="BJ878" s="20"/>
      <c r="BK878" s="12"/>
      <c r="BL878" s="20"/>
      <c r="BM878" s="12"/>
      <c r="BN878" s="20"/>
      <c r="BO878" s="12"/>
      <c r="BP878" s="20"/>
      <c r="BQ878" s="12"/>
      <c r="BR878" s="20"/>
      <c r="BS878" s="12"/>
      <c r="BT878" s="20"/>
      <c r="BU878" s="12"/>
      <c r="BV878" s="20"/>
      <c r="BW878" s="12"/>
      <c r="CN878" s="7"/>
    </row>
    <row r="879" spans="2:92" s="10" customFormat="1" x14ac:dyDescent="0.15">
      <c r="B879" s="10" t="s">
        <v>634</v>
      </c>
      <c r="C879" s="10" t="s">
        <v>991</v>
      </c>
      <c r="D879" s="10" t="s">
        <v>14</v>
      </c>
      <c r="E879" s="7" t="s">
        <v>249</v>
      </c>
      <c r="F879" s="7" t="s">
        <v>980</v>
      </c>
      <c r="G879" s="7" t="s">
        <v>78</v>
      </c>
      <c r="H879" s="7" t="s">
        <v>981</v>
      </c>
      <c r="J879" s="11"/>
      <c r="P879" s="11"/>
      <c r="W879" s="11"/>
      <c r="Z879" s="11"/>
      <c r="AD879" s="11"/>
      <c r="AJ879" s="11"/>
      <c r="AM879" s="10">
        <v>43.86</v>
      </c>
      <c r="AN879" s="11"/>
      <c r="AR879" s="11"/>
      <c r="AS879" s="11"/>
      <c r="AX879" s="11"/>
      <c r="AZ879" s="11"/>
      <c r="BD879" s="22"/>
      <c r="BE879" s="22"/>
      <c r="BF879" s="22"/>
      <c r="BG879" s="12"/>
      <c r="BH879" s="20"/>
      <c r="BI879" s="12"/>
      <c r="BJ879" s="20"/>
      <c r="BK879" s="12"/>
      <c r="BL879" s="20"/>
      <c r="BM879" s="12"/>
      <c r="BN879" s="20"/>
      <c r="BO879" s="12"/>
      <c r="BP879" s="20"/>
      <c r="BQ879" s="12"/>
      <c r="BR879" s="20"/>
      <c r="BS879" s="12"/>
      <c r="BT879" s="20"/>
      <c r="BU879" s="12"/>
      <c r="BV879" s="20"/>
      <c r="BW879" s="12"/>
      <c r="CN879" s="7"/>
    </row>
    <row r="880" spans="2:92" s="10" customFormat="1" x14ac:dyDescent="0.15">
      <c r="B880" s="10" t="s">
        <v>634</v>
      </c>
      <c r="C880" s="10" t="s">
        <v>992</v>
      </c>
      <c r="D880" s="10" t="s">
        <v>14</v>
      </c>
      <c r="E880" s="7" t="s">
        <v>249</v>
      </c>
      <c r="F880" s="7" t="s">
        <v>980</v>
      </c>
      <c r="G880" s="7" t="s">
        <v>78</v>
      </c>
      <c r="H880" s="7" t="s">
        <v>981</v>
      </c>
      <c r="J880" s="11"/>
      <c r="P880" s="11"/>
      <c r="W880" s="11"/>
      <c r="Z880" s="11"/>
      <c r="AD880" s="11"/>
      <c r="AJ880" s="11"/>
      <c r="AM880" s="10">
        <v>44.8</v>
      </c>
      <c r="AN880" s="11"/>
      <c r="AR880" s="11"/>
      <c r="AS880" s="11"/>
      <c r="AX880" s="11"/>
      <c r="AZ880" s="11"/>
      <c r="BD880" s="22"/>
      <c r="BE880" s="22"/>
      <c r="BF880" s="22"/>
      <c r="BG880" s="12"/>
      <c r="BH880" s="20"/>
      <c r="BI880" s="12"/>
      <c r="BJ880" s="20"/>
      <c r="BK880" s="12"/>
      <c r="BL880" s="20"/>
      <c r="BM880" s="12"/>
      <c r="BN880" s="20"/>
      <c r="BO880" s="12"/>
      <c r="BP880" s="20"/>
      <c r="BQ880" s="12"/>
      <c r="BR880" s="20"/>
      <c r="BS880" s="12"/>
      <c r="BT880" s="20"/>
      <c r="BU880" s="12"/>
      <c r="BV880" s="20"/>
      <c r="BW880" s="12"/>
      <c r="CN880" s="7"/>
    </row>
    <row r="881" spans="2:92" s="10" customFormat="1" x14ac:dyDescent="0.15">
      <c r="B881" s="10" t="s">
        <v>634</v>
      </c>
      <c r="C881" s="10" t="s">
        <v>993</v>
      </c>
      <c r="D881" s="10" t="s">
        <v>14</v>
      </c>
      <c r="E881" s="7" t="s">
        <v>249</v>
      </c>
      <c r="F881" s="7" t="s">
        <v>980</v>
      </c>
      <c r="G881" s="7" t="s">
        <v>78</v>
      </c>
      <c r="H881" s="7" t="s">
        <v>981</v>
      </c>
      <c r="J881" s="11"/>
      <c r="P881" s="11"/>
      <c r="W881" s="11"/>
      <c r="Z881" s="11"/>
      <c r="AD881" s="11"/>
      <c r="AJ881" s="11"/>
      <c r="AM881" s="10">
        <v>32.700000000000003</v>
      </c>
      <c r="AN881" s="11"/>
      <c r="AR881" s="11"/>
      <c r="AS881" s="11"/>
      <c r="AX881" s="11"/>
      <c r="AZ881" s="11"/>
      <c r="BD881" s="22"/>
      <c r="BE881" s="22"/>
      <c r="BF881" s="22"/>
      <c r="BG881" s="12"/>
      <c r="BH881" s="20"/>
      <c r="BI881" s="12"/>
      <c r="BJ881" s="20"/>
      <c r="BK881" s="12"/>
      <c r="BL881" s="20"/>
      <c r="BM881" s="12"/>
      <c r="BN881" s="20"/>
      <c r="BO881" s="12"/>
      <c r="BP881" s="20"/>
      <c r="BQ881" s="12"/>
      <c r="BR881" s="20"/>
      <c r="BS881" s="12"/>
      <c r="BT881" s="20"/>
      <c r="BU881" s="12"/>
      <c r="BV881" s="20"/>
      <c r="BW881" s="12"/>
      <c r="CN881" s="7"/>
    </row>
    <row r="882" spans="2:92" s="10" customFormat="1" x14ac:dyDescent="0.15">
      <c r="B882" s="10" t="s">
        <v>634</v>
      </c>
      <c r="C882" s="10" t="s">
        <v>994</v>
      </c>
      <c r="D882" s="10" t="s">
        <v>15</v>
      </c>
      <c r="E882" s="7" t="s">
        <v>249</v>
      </c>
      <c r="F882" s="7" t="s">
        <v>980</v>
      </c>
      <c r="G882" s="7" t="s">
        <v>78</v>
      </c>
      <c r="H882" s="7" t="s">
        <v>981</v>
      </c>
      <c r="J882" s="11"/>
      <c r="P882" s="11"/>
      <c r="W882" s="11"/>
      <c r="Z882" s="11"/>
      <c r="AD882" s="11"/>
      <c r="AJ882" s="11"/>
      <c r="AM882" s="10">
        <v>32.86</v>
      </c>
      <c r="AN882" s="11"/>
      <c r="AR882" s="11"/>
      <c r="AS882" s="11"/>
      <c r="AX882" s="11"/>
      <c r="AZ882" s="11"/>
      <c r="BD882" s="22"/>
      <c r="BE882" s="22"/>
      <c r="BF882" s="22"/>
      <c r="BG882" s="12"/>
      <c r="BH882" s="20"/>
      <c r="BI882" s="12"/>
      <c r="BJ882" s="20"/>
      <c r="BK882" s="12"/>
      <c r="BL882" s="20"/>
      <c r="BM882" s="12"/>
      <c r="BN882" s="20"/>
      <c r="BO882" s="12"/>
      <c r="BP882" s="20"/>
      <c r="BQ882" s="12"/>
      <c r="BR882" s="20"/>
      <c r="BS882" s="12"/>
      <c r="BT882" s="20"/>
      <c r="BU882" s="12"/>
      <c r="BV882" s="20"/>
      <c r="BW882" s="12"/>
      <c r="CN882" s="7"/>
    </row>
    <row r="883" spans="2:92" s="10" customFormat="1" x14ac:dyDescent="0.15">
      <c r="B883" s="10" t="s">
        <v>634</v>
      </c>
      <c r="C883" s="10" t="s">
        <v>995</v>
      </c>
      <c r="D883" s="10" t="s">
        <v>17</v>
      </c>
      <c r="E883" s="7" t="s">
        <v>249</v>
      </c>
      <c r="F883" s="7" t="s">
        <v>980</v>
      </c>
      <c r="G883" s="7" t="s">
        <v>78</v>
      </c>
      <c r="H883" s="7" t="s">
        <v>981</v>
      </c>
      <c r="J883" s="11"/>
      <c r="P883" s="11"/>
      <c r="W883" s="11"/>
      <c r="Z883" s="11"/>
      <c r="AD883" s="11"/>
      <c r="AJ883" s="11"/>
      <c r="AN883" s="11"/>
      <c r="AO883" s="10">
        <v>46.2</v>
      </c>
      <c r="AP883" s="10">
        <v>40.51</v>
      </c>
      <c r="AQ883" s="10">
        <v>34.61</v>
      </c>
      <c r="AR883" s="11"/>
      <c r="AS883" s="11"/>
      <c r="AX883" s="11"/>
      <c r="AZ883" s="11"/>
      <c r="BD883" s="22"/>
      <c r="BE883" s="22"/>
      <c r="BF883" s="22"/>
      <c r="BG883" s="12"/>
      <c r="BH883" s="20"/>
      <c r="BI883" s="12"/>
      <c r="BJ883" s="20"/>
      <c r="BK883" s="12"/>
      <c r="BL883" s="20"/>
      <c r="BM883" s="12"/>
      <c r="BN883" s="20"/>
      <c r="BO883" s="12"/>
      <c r="BP883" s="20"/>
      <c r="BQ883" s="12"/>
      <c r="BR883" s="20"/>
      <c r="BS883" s="12"/>
      <c r="BT883" s="20"/>
      <c r="BU883" s="12"/>
      <c r="BV883" s="20"/>
      <c r="BW883" s="12"/>
      <c r="CN883" s="7"/>
    </row>
    <row r="884" spans="2:92" s="10" customFormat="1" x14ac:dyDescent="0.15">
      <c r="B884" s="10" t="s">
        <v>634</v>
      </c>
      <c r="C884" s="10" t="s">
        <v>996</v>
      </c>
      <c r="D884" s="10" t="s">
        <v>17</v>
      </c>
      <c r="E884" s="7" t="s">
        <v>249</v>
      </c>
      <c r="F884" s="7" t="s">
        <v>980</v>
      </c>
      <c r="G884" s="7" t="s">
        <v>78</v>
      </c>
      <c r="H884" s="7" t="s">
        <v>981</v>
      </c>
      <c r="J884" s="11"/>
      <c r="P884" s="11"/>
      <c r="W884" s="11"/>
      <c r="Z884" s="11"/>
      <c r="AD884" s="11"/>
      <c r="AJ884" s="11"/>
      <c r="AN884" s="11"/>
      <c r="AO884" s="10">
        <v>44.21</v>
      </c>
      <c r="AP884" s="10">
        <v>39.11</v>
      </c>
      <c r="AQ884" s="10">
        <v>33.9</v>
      </c>
      <c r="AR884" s="11"/>
      <c r="AS884" s="11"/>
      <c r="AX884" s="11"/>
      <c r="AZ884" s="11"/>
      <c r="BD884" s="22"/>
      <c r="BE884" s="22"/>
      <c r="BF884" s="22"/>
      <c r="BG884" s="12"/>
      <c r="BH884" s="20"/>
      <c r="BI884" s="12"/>
      <c r="BJ884" s="20"/>
      <c r="BK884" s="12"/>
      <c r="BL884" s="20"/>
      <c r="BM884" s="12"/>
      <c r="BN884" s="20"/>
      <c r="BO884" s="12"/>
      <c r="BP884" s="20"/>
      <c r="BQ884" s="12"/>
      <c r="BR884" s="20"/>
      <c r="BS884" s="12"/>
      <c r="BT884" s="20"/>
      <c r="BU884" s="12"/>
      <c r="BV884" s="20"/>
      <c r="BW884" s="12"/>
      <c r="CN884" s="7"/>
    </row>
    <row r="885" spans="2:92" s="10" customFormat="1" x14ac:dyDescent="0.15">
      <c r="B885" s="10" t="s">
        <v>634</v>
      </c>
      <c r="C885" s="10" t="s">
        <v>997</v>
      </c>
      <c r="D885" s="10" t="s">
        <v>24</v>
      </c>
      <c r="E885" s="7" t="s">
        <v>249</v>
      </c>
      <c r="F885" s="7" t="s">
        <v>980</v>
      </c>
      <c r="G885" s="7" t="s">
        <v>78</v>
      </c>
      <c r="H885" s="7" t="s">
        <v>981</v>
      </c>
      <c r="J885" s="11"/>
      <c r="P885" s="11"/>
      <c r="W885" s="11"/>
      <c r="Z885" s="11"/>
      <c r="AD885" s="11"/>
      <c r="AJ885" s="11"/>
      <c r="AN885" s="11"/>
      <c r="AR885" s="11"/>
      <c r="AS885" s="11"/>
      <c r="AX885" s="11"/>
      <c r="AZ885" s="11"/>
      <c r="BC885" s="10">
        <v>40.840000000000003</v>
      </c>
      <c r="BD885" s="22"/>
      <c r="BE885" s="22"/>
      <c r="BF885" s="22"/>
      <c r="BG885" s="12"/>
      <c r="BH885" s="20"/>
      <c r="BI885" s="12"/>
      <c r="BJ885" s="20"/>
      <c r="BK885" s="12"/>
      <c r="BL885" s="20"/>
      <c r="BM885" s="12"/>
      <c r="BN885" s="20"/>
      <c r="BO885" s="12"/>
      <c r="BP885" s="20"/>
      <c r="BQ885" s="12"/>
      <c r="BR885" s="20"/>
      <c r="BS885" s="12"/>
      <c r="BT885" s="20"/>
      <c r="BU885" s="12"/>
      <c r="BV885" s="20"/>
      <c r="BW885" s="12"/>
      <c r="CN885" s="7"/>
    </row>
    <row r="886" spans="2:92" s="10" customFormat="1" x14ac:dyDescent="0.15">
      <c r="B886" s="10" t="s">
        <v>634</v>
      </c>
      <c r="C886" s="10" t="s">
        <v>998</v>
      </c>
      <c r="D886" s="10" t="s">
        <v>24</v>
      </c>
      <c r="E886" s="7" t="s">
        <v>249</v>
      </c>
      <c r="F886" s="7" t="s">
        <v>980</v>
      </c>
      <c r="G886" s="7" t="s">
        <v>78</v>
      </c>
      <c r="H886" s="7" t="s">
        <v>981</v>
      </c>
      <c r="J886" s="11"/>
      <c r="P886" s="11"/>
      <c r="W886" s="11"/>
      <c r="Z886" s="11"/>
      <c r="AD886" s="11"/>
      <c r="AJ886" s="11"/>
      <c r="AN886" s="11"/>
      <c r="AR886" s="11"/>
      <c r="AS886" s="11"/>
      <c r="AX886" s="11"/>
      <c r="AZ886" s="11"/>
      <c r="BC886" s="10">
        <v>38.99</v>
      </c>
      <c r="BD886" s="22"/>
      <c r="BE886" s="22"/>
      <c r="BF886" s="22"/>
      <c r="BG886" s="12"/>
      <c r="BH886" s="20"/>
      <c r="BI886" s="12"/>
      <c r="BJ886" s="20"/>
      <c r="BK886" s="12"/>
      <c r="BL886" s="20"/>
      <c r="BM886" s="12"/>
      <c r="BN886" s="20"/>
      <c r="BO886" s="12"/>
      <c r="BP886" s="20"/>
      <c r="BQ886" s="12"/>
      <c r="BR886" s="20"/>
      <c r="BS886" s="12"/>
      <c r="BT886" s="20"/>
      <c r="BU886" s="12"/>
      <c r="BV886" s="20"/>
      <c r="BW886" s="12"/>
      <c r="CN886" s="7"/>
    </row>
    <row r="887" spans="2:92" s="10" customFormat="1" x14ac:dyDescent="0.15">
      <c r="B887" s="10" t="s">
        <v>634</v>
      </c>
      <c r="C887" s="10" t="s">
        <v>999</v>
      </c>
      <c r="D887" s="10" t="s">
        <v>25</v>
      </c>
      <c r="E887" s="7" t="s">
        <v>249</v>
      </c>
      <c r="F887" s="7" t="s">
        <v>980</v>
      </c>
      <c r="G887" s="7" t="s">
        <v>78</v>
      </c>
      <c r="H887" s="7" t="s">
        <v>981</v>
      </c>
      <c r="J887" s="11"/>
      <c r="P887" s="11"/>
      <c r="W887" s="11"/>
      <c r="Z887" s="11"/>
      <c r="AD887" s="11"/>
      <c r="AJ887" s="11"/>
      <c r="AN887" s="11"/>
      <c r="AR887" s="11"/>
      <c r="AS887" s="11"/>
      <c r="AX887" s="11"/>
      <c r="AZ887" s="11"/>
      <c r="BC887" s="10">
        <v>41.9</v>
      </c>
      <c r="BD887" s="22"/>
      <c r="BE887" s="22"/>
      <c r="BF887" s="22"/>
      <c r="BG887" s="12"/>
      <c r="BH887" s="20"/>
      <c r="BI887" s="12"/>
      <c r="BJ887" s="20"/>
      <c r="BK887" s="12"/>
      <c r="BL887" s="20"/>
      <c r="BM887" s="12"/>
      <c r="BN887" s="20"/>
      <c r="BO887" s="12"/>
      <c r="BP887" s="20"/>
      <c r="BQ887" s="12"/>
      <c r="BR887" s="20"/>
      <c r="BS887" s="12"/>
      <c r="BT887" s="20"/>
      <c r="BU887" s="12"/>
      <c r="BV887" s="20"/>
      <c r="BW887" s="12"/>
      <c r="CN887" s="7"/>
    </row>
    <row r="888" spans="2:92" s="10" customFormat="1" x14ac:dyDescent="0.15">
      <c r="B888" s="10" t="s">
        <v>634</v>
      </c>
      <c r="C888" s="10" t="s">
        <v>1000</v>
      </c>
      <c r="D888" s="10" t="s">
        <v>25</v>
      </c>
      <c r="E888" s="7" t="s">
        <v>249</v>
      </c>
      <c r="F888" s="7" t="s">
        <v>980</v>
      </c>
      <c r="G888" s="7" t="s">
        <v>78</v>
      </c>
      <c r="H888" s="7" t="s">
        <v>981</v>
      </c>
      <c r="J888" s="11"/>
      <c r="P888" s="11"/>
      <c r="W888" s="11"/>
      <c r="Z888" s="11"/>
      <c r="AD888" s="11"/>
      <c r="AJ888" s="11"/>
      <c r="AN888" s="11"/>
      <c r="AR888" s="11"/>
      <c r="AS888" s="11"/>
      <c r="AX888" s="11"/>
      <c r="AZ888" s="11"/>
      <c r="BC888" s="10">
        <v>38.33</v>
      </c>
      <c r="BD888" s="22"/>
      <c r="BE888" s="22"/>
      <c r="BF888" s="22"/>
      <c r="BG888" s="12"/>
      <c r="BH888" s="20"/>
      <c r="BI888" s="12"/>
      <c r="BJ888" s="20"/>
      <c r="BK888" s="12"/>
      <c r="BL888" s="20"/>
      <c r="BM888" s="12"/>
      <c r="BN888" s="20"/>
      <c r="BO888" s="12"/>
      <c r="BP888" s="20"/>
      <c r="BQ888" s="12"/>
      <c r="BR888" s="20"/>
      <c r="BS888" s="12"/>
      <c r="BT888" s="20"/>
      <c r="BU888" s="12"/>
      <c r="BV888" s="20"/>
      <c r="BW888" s="12"/>
      <c r="CN888" s="7"/>
    </row>
    <row r="889" spans="2:92" s="10" customFormat="1" x14ac:dyDescent="0.15">
      <c r="B889" s="10" t="s">
        <v>634</v>
      </c>
      <c r="C889" s="10" t="s">
        <v>1001</v>
      </c>
      <c r="D889" s="10" t="s">
        <v>25</v>
      </c>
      <c r="E889" s="7" t="s">
        <v>249</v>
      </c>
      <c r="F889" s="7" t="s">
        <v>980</v>
      </c>
      <c r="G889" s="7" t="s">
        <v>78</v>
      </c>
      <c r="H889" s="7" t="s">
        <v>981</v>
      </c>
      <c r="J889" s="11"/>
      <c r="P889" s="11"/>
      <c r="W889" s="11"/>
      <c r="Z889" s="11"/>
      <c r="AD889" s="11"/>
      <c r="AJ889" s="11"/>
      <c r="AN889" s="11"/>
      <c r="AR889" s="11"/>
      <c r="AS889" s="11"/>
      <c r="AX889" s="11"/>
      <c r="AZ889" s="11"/>
      <c r="BC889" s="10">
        <v>41.95</v>
      </c>
      <c r="BD889" s="22"/>
      <c r="BE889" s="22"/>
      <c r="BF889" s="22"/>
      <c r="BG889" s="12"/>
      <c r="BH889" s="20"/>
      <c r="BI889" s="12"/>
      <c r="BJ889" s="20"/>
      <c r="BK889" s="12"/>
      <c r="BL889" s="20"/>
      <c r="BM889" s="12"/>
      <c r="BN889" s="20"/>
      <c r="BO889" s="12"/>
      <c r="BP889" s="20"/>
      <c r="BQ889" s="12"/>
      <c r="BR889" s="20"/>
      <c r="BS889" s="12"/>
      <c r="BT889" s="20"/>
      <c r="BU889" s="12"/>
      <c r="BV889" s="20"/>
      <c r="BW889" s="12"/>
      <c r="CN889" s="7"/>
    </row>
    <row r="890" spans="2:92" s="10" customFormat="1" x14ac:dyDescent="0.15">
      <c r="B890" s="10" t="s">
        <v>634</v>
      </c>
      <c r="C890" s="10" t="s">
        <v>1002</v>
      </c>
      <c r="D890" s="10" t="s">
        <v>20</v>
      </c>
      <c r="E890" s="7" t="s">
        <v>249</v>
      </c>
      <c r="F890" s="7" t="s">
        <v>980</v>
      </c>
      <c r="G890" s="7" t="s">
        <v>78</v>
      </c>
      <c r="H890" s="7" t="s">
        <v>981</v>
      </c>
      <c r="J890" s="11"/>
      <c r="P890" s="11"/>
      <c r="W890" s="11"/>
      <c r="Z890" s="11"/>
      <c r="AD890" s="11"/>
      <c r="AJ890" s="11"/>
      <c r="AN890" s="11"/>
      <c r="AR890" s="11"/>
      <c r="AS890" s="11"/>
      <c r="AW890" s="10">
        <v>54.77</v>
      </c>
      <c r="AX890" s="11"/>
      <c r="AZ890" s="11"/>
      <c r="BD890" s="22"/>
      <c r="BE890" s="22"/>
      <c r="BF890" s="22"/>
      <c r="BG890" s="12"/>
      <c r="BH890" s="20"/>
      <c r="BI890" s="12"/>
      <c r="BJ890" s="20"/>
      <c r="BK890" s="12"/>
      <c r="BL890" s="20"/>
      <c r="BM890" s="12"/>
      <c r="BN890" s="20"/>
      <c r="BO890" s="12"/>
      <c r="BP890" s="20"/>
      <c r="BQ890" s="12"/>
      <c r="BR890" s="20"/>
      <c r="BS890" s="12"/>
      <c r="BT890" s="20"/>
      <c r="BU890" s="12"/>
      <c r="BV890" s="20"/>
      <c r="BW890" s="12"/>
      <c r="CN890" s="7"/>
    </row>
    <row r="891" spans="2:92" s="10" customFormat="1" x14ac:dyDescent="0.15">
      <c r="B891" s="10" t="s">
        <v>634</v>
      </c>
      <c r="C891" s="10" t="s">
        <v>1003</v>
      </c>
      <c r="D891" s="10" t="s">
        <v>21</v>
      </c>
      <c r="E891" s="7" t="s">
        <v>249</v>
      </c>
      <c r="F891" s="7" t="s">
        <v>980</v>
      </c>
      <c r="G891" s="7" t="s">
        <v>78</v>
      </c>
      <c r="H891" s="7" t="s">
        <v>981</v>
      </c>
      <c r="J891" s="11"/>
      <c r="P891" s="11"/>
      <c r="W891" s="11"/>
      <c r="Z891" s="11"/>
      <c r="AD891" s="11"/>
      <c r="AJ891" s="11"/>
      <c r="AN891" s="11"/>
      <c r="AR891" s="11"/>
      <c r="AS891" s="11"/>
      <c r="AW891" s="10">
        <v>54.03</v>
      </c>
      <c r="AX891" s="11"/>
      <c r="AZ891" s="11"/>
      <c r="BD891" s="22"/>
      <c r="BE891" s="22"/>
      <c r="BF891" s="22"/>
      <c r="BG891" s="12"/>
      <c r="BH891" s="20"/>
      <c r="BI891" s="12"/>
      <c r="BJ891" s="20"/>
      <c r="BK891" s="12"/>
      <c r="BL891" s="20"/>
      <c r="BM891" s="12"/>
      <c r="BN891" s="20"/>
      <c r="BO891" s="12"/>
      <c r="BP891" s="20"/>
      <c r="BQ891" s="12"/>
      <c r="BR891" s="20"/>
      <c r="BS891" s="12"/>
      <c r="BT891" s="20"/>
      <c r="BU891" s="12"/>
      <c r="BV891" s="20"/>
      <c r="BW891" s="12"/>
      <c r="CN891" s="7"/>
    </row>
    <row r="892" spans="2:92" s="10" customFormat="1" x14ac:dyDescent="0.15">
      <c r="B892" s="10" t="s">
        <v>634</v>
      </c>
      <c r="C892" s="10" t="s">
        <v>1004</v>
      </c>
      <c r="D892" s="10" t="s">
        <v>21</v>
      </c>
      <c r="E892" s="7" t="s">
        <v>249</v>
      </c>
      <c r="F892" s="7" t="s">
        <v>980</v>
      </c>
      <c r="G892" s="7" t="s">
        <v>78</v>
      </c>
      <c r="H892" s="7" t="s">
        <v>981</v>
      </c>
      <c r="J892" s="11"/>
      <c r="P892" s="11"/>
      <c r="W892" s="11"/>
      <c r="Z892" s="11"/>
      <c r="AD892" s="11"/>
      <c r="AJ892" s="11"/>
      <c r="AN892" s="11"/>
      <c r="AR892" s="11"/>
      <c r="AS892" s="11"/>
      <c r="AW892" s="10">
        <v>54.18</v>
      </c>
      <c r="AX892" s="11"/>
      <c r="AZ892" s="11"/>
      <c r="BD892" s="22"/>
      <c r="BE892" s="22"/>
      <c r="BF892" s="22"/>
      <c r="BG892" s="12"/>
      <c r="BH892" s="20"/>
      <c r="BI892" s="12"/>
      <c r="BJ892" s="20"/>
      <c r="BK892" s="12"/>
      <c r="BL892" s="20"/>
      <c r="BM892" s="12"/>
      <c r="BN892" s="20"/>
      <c r="BO892" s="12"/>
      <c r="BP892" s="20"/>
      <c r="BQ892" s="12"/>
      <c r="BR892" s="20"/>
      <c r="BS892" s="12"/>
      <c r="BT892" s="20"/>
      <c r="BU892" s="12"/>
      <c r="BV892" s="20"/>
      <c r="BW892" s="12"/>
      <c r="CN892" s="7"/>
    </row>
    <row r="893" spans="2:92" s="10" customFormat="1" x14ac:dyDescent="0.15">
      <c r="B893" s="10" t="s">
        <v>634</v>
      </c>
      <c r="C893" s="10" t="s">
        <v>1005</v>
      </c>
      <c r="D893" s="10" t="s">
        <v>22</v>
      </c>
      <c r="E893" s="7" t="s">
        <v>249</v>
      </c>
      <c r="F893" s="7" t="s">
        <v>980</v>
      </c>
      <c r="G893" s="7" t="s">
        <v>78</v>
      </c>
      <c r="H893" s="7" t="s">
        <v>981</v>
      </c>
      <c r="J893" s="11"/>
      <c r="P893" s="11"/>
      <c r="W893" s="11"/>
      <c r="Z893" s="11"/>
      <c r="AD893" s="11"/>
      <c r="AJ893" s="11"/>
      <c r="AN893" s="11"/>
      <c r="AR893" s="11"/>
      <c r="AS893" s="11"/>
      <c r="AX893" s="11">
        <v>34.99</v>
      </c>
      <c r="AY893" s="10">
        <v>25.39</v>
      </c>
      <c r="AZ893" s="11"/>
      <c r="BD893" s="22"/>
      <c r="BE893" s="22"/>
      <c r="BF893" s="22"/>
      <c r="BG893" s="12"/>
      <c r="BH893" s="20"/>
      <c r="BI893" s="12"/>
      <c r="BJ893" s="20"/>
      <c r="BK893" s="12"/>
      <c r="BL893" s="20"/>
      <c r="BM893" s="12"/>
      <c r="BN893" s="20"/>
      <c r="BO893" s="12"/>
      <c r="BP893" s="20"/>
      <c r="BQ893" s="12"/>
      <c r="BR893" s="20"/>
      <c r="BS893" s="12"/>
      <c r="BT893" s="20"/>
      <c r="BU893" s="12"/>
      <c r="BV893" s="20"/>
      <c r="BW893" s="12"/>
      <c r="CN893" s="7"/>
    </row>
    <row r="894" spans="2:92" s="10" customFormat="1" x14ac:dyDescent="0.15">
      <c r="B894" s="10" t="s">
        <v>634</v>
      </c>
      <c r="C894" s="10" t="s">
        <v>1006</v>
      </c>
      <c r="D894" s="10" t="s">
        <v>22</v>
      </c>
      <c r="E894" s="7" t="s">
        <v>249</v>
      </c>
      <c r="F894" s="7" t="s">
        <v>980</v>
      </c>
      <c r="G894" s="7" t="s">
        <v>78</v>
      </c>
      <c r="H894" s="7" t="s">
        <v>981</v>
      </c>
      <c r="J894" s="11"/>
      <c r="P894" s="11"/>
      <c r="W894" s="11"/>
      <c r="Z894" s="11"/>
      <c r="AD894" s="11"/>
      <c r="AJ894" s="11"/>
      <c r="AN894" s="11"/>
      <c r="AR894" s="11"/>
      <c r="AS894" s="11"/>
      <c r="AX894" s="11">
        <v>35.340000000000003</v>
      </c>
      <c r="AY894" s="10">
        <v>24.22</v>
      </c>
      <c r="AZ894" s="11"/>
      <c r="BD894" s="22"/>
      <c r="BE894" s="22"/>
      <c r="BF894" s="22"/>
      <c r="BG894" s="12"/>
      <c r="BH894" s="20"/>
      <c r="BI894" s="12"/>
      <c r="BJ894" s="20"/>
      <c r="BK894" s="12"/>
      <c r="BL894" s="20"/>
      <c r="BM894" s="12"/>
      <c r="BN894" s="20"/>
      <c r="BO894" s="12"/>
      <c r="BP894" s="20"/>
      <c r="BQ894" s="12"/>
      <c r="BR894" s="20"/>
      <c r="BS894" s="12"/>
      <c r="BT894" s="20"/>
      <c r="BU894" s="12"/>
      <c r="BV894" s="20"/>
      <c r="BW894" s="12"/>
      <c r="CN894" s="7"/>
    </row>
    <row r="895" spans="2:92" s="10" customFormat="1" x14ac:dyDescent="0.15">
      <c r="B895" s="10" t="s">
        <v>634</v>
      </c>
      <c r="C895" s="10" t="s">
        <v>1007</v>
      </c>
      <c r="D895" s="10" t="s">
        <v>22</v>
      </c>
      <c r="E895" s="7" t="s">
        <v>249</v>
      </c>
      <c r="F895" s="7" t="s">
        <v>980</v>
      </c>
      <c r="G895" s="7" t="s">
        <v>78</v>
      </c>
      <c r="H895" s="7" t="s">
        <v>981</v>
      </c>
      <c r="J895" s="11"/>
      <c r="P895" s="11"/>
      <c r="W895" s="11"/>
      <c r="Z895" s="11"/>
      <c r="AD895" s="11"/>
      <c r="AJ895" s="11"/>
      <c r="AN895" s="11"/>
      <c r="AR895" s="11"/>
      <c r="AS895" s="11"/>
      <c r="AX895" s="11"/>
      <c r="AY895" s="10">
        <v>24.16</v>
      </c>
      <c r="AZ895" s="11"/>
      <c r="BD895" s="22"/>
      <c r="BE895" s="22"/>
      <c r="BF895" s="22"/>
      <c r="BG895" s="12"/>
      <c r="BH895" s="20"/>
      <c r="BI895" s="12"/>
      <c r="BJ895" s="20"/>
      <c r="BK895" s="12"/>
      <c r="BL895" s="20"/>
      <c r="BM895" s="12"/>
      <c r="BN895" s="20"/>
      <c r="BO895" s="12"/>
      <c r="BP895" s="20"/>
      <c r="BQ895" s="12"/>
      <c r="BR895" s="20"/>
      <c r="BS895" s="12"/>
      <c r="BT895" s="20"/>
      <c r="BU895" s="12"/>
      <c r="BV895" s="20"/>
      <c r="BW895" s="12"/>
      <c r="CN895" s="7"/>
    </row>
    <row r="896" spans="2:92" s="10" customFormat="1" x14ac:dyDescent="0.15">
      <c r="B896" s="10" t="s">
        <v>634</v>
      </c>
      <c r="C896" s="10" t="s">
        <v>1008</v>
      </c>
      <c r="D896" s="10" t="s">
        <v>23</v>
      </c>
      <c r="E896" s="7" t="s">
        <v>249</v>
      </c>
      <c r="F896" s="7" t="s">
        <v>980</v>
      </c>
      <c r="G896" s="7" t="s">
        <v>78</v>
      </c>
      <c r="H896" s="7" t="s">
        <v>981</v>
      </c>
      <c r="J896" s="11"/>
      <c r="P896" s="11"/>
      <c r="W896" s="11"/>
      <c r="Z896" s="11"/>
      <c r="AD896" s="11"/>
      <c r="AJ896" s="11"/>
      <c r="AN896" s="11"/>
      <c r="AR896" s="11"/>
      <c r="AS896" s="11"/>
      <c r="AX896" s="11">
        <v>33.659999999999997</v>
      </c>
      <c r="AY896" s="10">
        <v>23.88</v>
      </c>
      <c r="AZ896" s="11"/>
      <c r="BD896" s="22"/>
      <c r="BE896" s="22"/>
      <c r="BF896" s="22"/>
      <c r="BG896" s="12"/>
      <c r="BH896" s="20"/>
      <c r="BI896" s="12"/>
      <c r="BJ896" s="20"/>
      <c r="BK896" s="12"/>
      <c r="BL896" s="20"/>
      <c r="BM896" s="12"/>
      <c r="BN896" s="20"/>
      <c r="BO896" s="12"/>
      <c r="BP896" s="20"/>
      <c r="BQ896" s="12"/>
      <c r="BR896" s="20"/>
      <c r="BS896" s="12"/>
      <c r="BT896" s="20"/>
      <c r="BU896" s="12"/>
      <c r="BV896" s="20"/>
      <c r="BW896" s="12"/>
      <c r="CN896" s="7"/>
    </row>
    <row r="897" spans="2:92" s="10" customFormat="1" x14ac:dyDescent="0.15">
      <c r="B897" s="10" t="s">
        <v>634</v>
      </c>
      <c r="C897" s="10" t="s">
        <v>1009</v>
      </c>
      <c r="D897" s="10" t="s">
        <v>23</v>
      </c>
      <c r="E897" s="7" t="s">
        <v>249</v>
      </c>
      <c r="F897" s="7" t="s">
        <v>980</v>
      </c>
      <c r="G897" s="7" t="s">
        <v>78</v>
      </c>
      <c r="H897" s="7" t="s">
        <v>981</v>
      </c>
      <c r="J897" s="11"/>
      <c r="P897" s="11"/>
      <c r="W897" s="11"/>
      <c r="Z897" s="11"/>
      <c r="AD897" s="11"/>
      <c r="AJ897" s="11"/>
      <c r="AN897" s="11"/>
      <c r="AR897" s="11"/>
      <c r="AS897" s="11"/>
      <c r="AX897" s="11"/>
      <c r="AY897" s="10">
        <v>25.52</v>
      </c>
      <c r="AZ897" s="11"/>
      <c r="BD897" s="22"/>
      <c r="BE897" s="22"/>
      <c r="BF897" s="22"/>
      <c r="BG897" s="12"/>
      <c r="BH897" s="20"/>
      <c r="BI897" s="12"/>
      <c r="BJ897" s="20"/>
      <c r="BK897" s="12"/>
      <c r="BL897" s="20"/>
      <c r="BM897" s="12"/>
      <c r="BN897" s="20"/>
      <c r="BO897" s="12"/>
      <c r="BP897" s="20"/>
      <c r="BQ897" s="12"/>
      <c r="BR897" s="20"/>
      <c r="BS897" s="12"/>
      <c r="BT897" s="20"/>
      <c r="BU897" s="12"/>
      <c r="BV897" s="20"/>
      <c r="BW897" s="12"/>
      <c r="CN897" s="7"/>
    </row>
    <row r="898" spans="2:92" s="10" customFormat="1" x14ac:dyDescent="0.15">
      <c r="B898" s="10" t="s">
        <v>634</v>
      </c>
      <c r="C898" s="10" t="s">
        <v>1010</v>
      </c>
      <c r="D898" s="10" t="s">
        <v>23</v>
      </c>
      <c r="E898" s="7" t="s">
        <v>249</v>
      </c>
      <c r="F898" s="7" t="s">
        <v>980</v>
      </c>
      <c r="G898" s="7" t="s">
        <v>78</v>
      </c>
      <c r="H898" s="7" t="s">
        <v>981</v>
      </c>
      <c r="J898" s="11"/>
      <c r="P898" s="11"/>
      <c r="W898" s="11"/>
      <c r="Z898" s="11"/>
      <c r="AD898" s="11"/>
      <c r="AJ898" s="11"/>
      <c r="AN898" s="11"/>
      <c r="AR898" s="11"/>
      <c r="AS898" s="11"/>
      <c r="AX898" s="11">
        <v>34.68</v>
      </c>
      <c r="AY898" s="10">
        <v>25.66</v>
      </c>
      <c r="AZ898" s="11"/>
      <c r="BD898" s="22"/>
      <c r="BE898" s="22"/>
      <c r="BF898" s="22"/>
      <c r="BG898" s="12"/>
      <c r="BH898" s="20"/>
      <c r="BI898" s="12"/>
      <c r="BJ898" s="20"/>
      <c r="BK898" s="12"/>
      <c r="BL898" s="20"/>
      <c r="BM898" s="12"/>
      <c r="BN898" s="20"/>
      <c r="BO898" s="12"/>
      <c r="BP898" s="20"/>
      <c r="BQ898" s="12"/>
      <c r="BR898" s="20"/>
      <c r="BS898" s="12"/>
      <c r="BT898" s="20"/>
      <c r="BU898" s="12"/>
      <c r="BV898" s="20"/>
      <c r="BW898" s="12"/>
      <c r="CN898" s="7"/>
    </row>
    <row r="899" spans="2:92" s="10" customFormat="1" x14ac:dyDescent="0.15">
      <c r="B899" s="10" t="s">
        <v>634</v>
      </c>
      <c r="C899" s="10" t="s">
        <v>1011</v>
      </c>
      <c r="D899" s="10" t="s">
        <v>23</v>
      </c>
      <c r="E899" s="7" t="s">
        <v>249</v>
      </c>
      <c r="F899" s="7" t="s">
        <v>980</v>
      </c>
      <c r="G899" s="7" t="s">
        <v>78</v>
      </c>
      <c r="H899" s="7" t="s">
        <v>981</v>
      </c>
      <c r="J899" s="11"/>
      <c r="P899" s="11"/>
      <c r="W899" s="11"/>
      <c r="Z899" s="11"/>
      <c r="AD899" s="11"/>
      <c r="AJ899" s="11"/>
      <c r="AN899" s="11"/>
      <c r="AR899" s="11"/>
      <c r="AS899" s="11"/>
      <c r="AX899" s="11"/>
      <c r="AY899" s="10">
        <v>34.520000000000003</v>
      </c>
      <c r="AZ899" s="11"/>
      <c r="BD899" s="22"/>
      <c r="BE899" s="22"/>
      <c r="BF899" s="22"/>
      <c r="BG899" s="12"/>
      <c r="BH899" s="20"/>
      <c r="BI899" s="12"/>
      <c r="BJ899" s="20"/>
      <c r="BK899" s="12"/>
      <c r="BL899" s="20"/>
      <c r="BM899" s="12"/>
      <c r="BN899" s="20"/>
      <c r="BO899" s="12"/>
      <c r="BP899" s="20"/>
      <c r="BQ899" s="12"/>
      <c r="BR899" s="20"/>
      <c r="BS899" s="12"/>
      <c r="BT899" s="20"/>
      <c r="BU899" s="12"/>
      <c r="BV899" s="20"/>
      <c r="BW899" s="12"/>
      <c r="CN899" s="7"/>
    </row>
    <row r="900" spans="2:92" s="10" customFormat="1" x14ac:dyDescent="0.15">
      <c r="B900" s="10" t="s">
        <v>634</v>
      </c>
      <c r="C900" s="10" t="s">
        <v>1012</v>
      </c>
      <c r="D900" s="10" t="s">
        <v>28</v>
      </c>
      <c r="E900" s="7" t="s">
        <v>249</v>
      </c>
      <c r="F900" s="7" t="s">
        <v>980</v>
      </c>
      <c r="G900" s="7" t="s">
        <v>78</v>
      </c>
      <c r="H900" s="7" t="s">
        <v>981</v>
      </c>
      <c r="J900" s="11"/>
      <c r="P900" s="11"/>
      <c r="W900" s="11"/>
      <c r="Z900" s="11"/>
      <c r="AD900" s="11"/>
      <c r="AJ900" s="11"/>
      <c r="AN900" s="11"/>
      <c r="AR900" s="11"/>
      <c r="AS900" s="11"/>
      <c r="AX900" s="11"/>
      <c r="AZ900" s="11"/>
      <c r="BD900" s="22">
        <v>37.9</v>
      </c>
      <c r="BE900" s="22"/>
      <c r="BF900" s="22"/>
      <c r="BG900" s="12"/>
      <c r="BH900" s="20"/>
      <c r="BI900" s="12"/>
      <c r="BJ900" s="20"/>
      <c r="BK900" s="12"/>
      <c r="BL900" s="20"/>
      <c r="BM900" s="12"/>
      <c r="BN900" s="20"/>
      <c r="BO900" s="12"/>
      <c r="BP900" s="20"/>
      <c r="BQ900" s="12"/>
      <c r="BR900" s="20"/>
      <c r="BS900" s="12"/>
      <c r="BT900" s="20"/>
      <c r="BU900" s="12"/>
      <c r="BV900" s="20"/>
      <c r="BW900" s="12"/>
      <c r="CN900" s="7"/>
    </row>
    <row r="901" spans="2:92" s="10" customFormat="1" x14ac:dyDescent="0.15">
      <c r="B901" s="10" t="s">
        <v>634</v>
      </c>
      <c r="C901" s="10" t="s">
        <v>1013</v>
      </c>
      <c r="D901" s="10" t="s">
        <v>28</v>
      </c>
      <c r="E901" s="7" t="s">
        <v>249</v>
      </c>
      <c r="F901" s="7" t="s">
        <v>980</v>
      </c>
      <c r="G901" s="7" t="s">
        <v>78</v>
      </c>
      <c r="H901" s="7" t="s">
        <v>981</v>
      </c>
      <c r="J901" s="11"/>
      <c r="P901" s="11"/>
      <c r="W901" s="11"/>
      <c r="Z901" s="11"/>
      <c r="AD901" s="11"/>
      <c r="AJ901" s="11"/>
      <c r="AN901" s="11"/>
      <c r="AR901" s="11"/>
      <c r="AS901" s="11"/>
      <c r="AX901" s="11"/>
      <c r="AZ901" s="11"/>
      <c r="BD901" s="22">
        <v>38.9</v>
      </c>
      <c r="BE901" s="22"/>
      <c r="BF901" s="22"/>
      <c r="BG901" s="12"/>
      <c r="BH901" s="20"/>
      <c r="BI901" s="12"/>
      <c r="BJ901" s="20"/>
      <c r="BK901" s="12"/>
      <c r="BL901" s="20"/>
      <c r="BM901" s="12"/>
      <c r="BN901" s="20"/>
      <c r="BO901" s="12"/>
      <c r="BP901" s="20"/>
      <c r="BQ901" s="12"/>
      <c r="BR901" s="20"/>
      <c r="BS901" s="12"/>
      <c r="BT901" s="20"/>
      <c r="BU901" s="12"/>
      <c r="BV901" s="20"/>
      <c r="BW901" s="12"/>
      <c r="CN901" s="7"/>
    </row>
    <row r="902" spans="2:92" s="10" customFormat="1" x14ac:dyDescent="0.15">
      <c r="B902" s="10" t="s">
        <v>634</v>
      </c>
      <c r="C902" s="10" t="s">
        <v>1014</v>
      </c>
      <c r="D902" s="10" t="s">
        <v>28</v>
      </c>
      <c r="E902" s="7" t="s">
        <v>249</v>
      </c>
      <c r="F902" s="7" t="s">
        <v>980</v>
      </c>
      <c r="G902" s="7" t="s">
        <v>78</v>
      </c>
      <c r="H902" s="7" t="s">
        <v>981</v>
      </c>
      <c r="J902" s="11"/>
      <c r="P902" s="11"/>
      <c r="W902" s="11"/>
      <c r="Z902" s="11"/>
      <c r="AD902" s="11"/>
      <c r="AJ902" s="11"/>
      <c r="AN902" s="11"/>
      <c r="AR902" s="11"/>
      <c r="AS902" s="11"/>
      <c r="AX902" s="11"/>
      <c r="AZ902" s="11"/>
      <c r="BD902" s="22">
        <v>37.78</v>
      </c>
      <c r="BE902" s="22"/>
      <c r="BF902" s="22"/>
      <c r="BG902" s="12"/>
      <c r="BH902" s="20"/>
      <c r="BI902" s="12"/>
      <c r="BJ902" s="20"/>
      <c r="BK902" s="12"/>
      <c r="BL902" s="20"/>
      <c r="BM902" s="12"/>
      <c r="BN902" s="20"/>
      <c r="BO902" s="12"/>
      <c r="BP902" s="20"/>
      <c r="BQ902" s="12"/>
      <c r="BR902" s="20"/>
      <c r="BS902" s="12"/>
      <c r="BT902" s="20"/>
      <c r="BU902" s="12"/>
      <c r="BV902" s="20"/>
      <c r="BW902" s="12"/>
      <c r="CN902" s="7"/>
    </row>
    <row r="903" spans="2:92" s="10" customFormat="1" x14ac:dyDescent="0.15">
      <c r="B903" s="10" t="s">
        <v>634</v>
      </c>
      <c r="C903" s="10" t="s">
        <v>1015</v>
      </c>
      <c r="D903" s="10" t="s">
        <v>28</v>
      </c>
      <c r="E903" s="7" t="s">
        <v>249</v>
      </c>
      <c r="F903" s="7" t="s">
        <v>980</v>
      </c>
      <c r="G903" s="7" t="s">
        <v>78</v>
      </c>
      <c r="H903" s="7" t="s">
        <v>981</v>
      </c>
      <c r="J903" s="11"/>
      <c r="P903" s="11"/>
      <c r="W903" s="11"/>
      <c r="Z903" s="11"/>
      <c r="AD903" s="11"/>
      <c r="AJ903" s="11"/>
      <c r="AN903" s="11"/>
      <c r="AR903" s="11"/>
      <c r="AS903" s="11"/>
      <c r="AX903" s="11"/>
      <c r="AZ903" s="11"/>
      <c r="BD903" s="22">
        <v>36.630000000000003</v>
      </c>
      <c r="BE903" s="22"/>
      <c r="BF903" s="22"/>
      <c r="BG903" s="12"/>
      <c r="BH903" s="20"/>
      <c r="BI903" s="12"/>
      <c r="BJ903" s="20"/>
      <c r="BK903" s="12"/>
      <c r="BL903" s="20"/>
      <c r="BM903" s="12"/>
      <c r="BN903" s="20"/>
      <c r="BO903" s="12"/>
      <c r="BP903" s="20"/>
      <c r="BQ903" s="12"/>
      <c r="BR903" s="20"/>
      <c r="BS903" s="12"/>
      <c r="BT903" s="20"/>
      <c r="BU903" s="12"/>
      <c r="BV903" s="20"/>
      <c r="BW903" s="12"/>
      <c r="CN903" s="7"/>
    </row>
    <row r="904" spans="2:92" s="10" customFormat="1" x14ac:dyDescent="0.15">
      <c r="B904" s="10" t="s">
        <v>634</v>
      </c>
      <c r="C904" s="10" t="s">
        <v>1016</v>
      </c>
      <c r="D904" s="10" t="s">
        <v>28</v>
      </c>
      <c r="E904" s="7" t="s">
        <v>249</v>
      </c>
      <c r="F904" s="7" t="s">
        <v>980</v>
      </c>
      <c r="G904" s="7" t="s">
        <v>78</v>
      </c>
      <c r="H904" s="7" t="s">
        <v>981</v>
      </c>
      <c r="J904" s="11"/>
      <c r="P904" s="11"/>
      <c r="W904" s="11"/>
      <c r="Z904" s="11"/>
      <c r="AD904" s="11"/>
      <c r="AJ904" s="11"/>
      <c r="AN904" s="11"/>
      <c r="AR904" s="11"/>
      <c r="AS904" s="11"/>
      <c r="AX904" s="11"/>
      <c r="AZ904" s="11"/>
      <c r="BD904" s="22">
        <v>39</v>
      </c>
      <c r="BE904" s="22"/>
      <c r="BF904" s="22"/>
      <c r="BG904" s="12"/>
      <c r="BH904" s="20"/>
      <c r="BI904" s="12"/>
      <c r="BJ904" s="20"/>
      <c r="BK904" s="12"/>
      <c r="BL904" s="20"/>
      <c r="BM904" s="12"/>
      <c r="BN904" s="20"/>
      <c r="BO904" s="12"/>
      <c r="BP904" s="20"/>
      <c r="BQ904" s="12"/>
      <c r="BR904" s="20"/>
      <c r="BS904" s="12"/>
      <c r="BT904" s="20"/>
      <c r="BU904" s="12"/>
      <c r="BV904" s="20"/>
      <c r="BW904" s="12"/>
      <c r="CN904" s="7"/>
    </row>
    <row r="905" spans="2:92" s="10" customFormat="1" x14ac:dyDescent="0.15">
      <c r="B905" s="10" t="s">
        <v>634</v>
      </c>
      <c r="C905" s="10" t="s">
        <v>1017</v>
      </c>
      <c r="D905" s="10" t="s">
        <v>28</v>
      </c>
      <c r="E905" s="7" t="s">
        <v>249</v>
      </c>
      <c r="F905" s="7" t="s">
        <v>980</v>
      </c>
      <c r="G905" s="7" t="s">
        <v>78</v>
      </c>
      <c r="H905" s="7" t="s">
        <v>981</v>
      </c>
      <c r="J905" s="11"/>
      <c r="P905" s="11"/>
      <c r="W905" s="11"/>
      <c r="Z905" s="11"/>
      <c r="AD905" s="11"/>
      <c r="AJ905" s="11"/>
      <c r="AN905" s="11"/>
      <c r="AR905" s="11"/>
      <c r="AS905" s="11"/>
      <c r="AX905" s="11"/>
      <c r="AZ905" s="11"/>
      <c r="BD905" s="22">
        <v>38.840000000000003</v>
      </c>
      <c r="BE905" s="22"/>
      <c r="BF905" s="22"/>
      <c r="BG905" s="12"/>
      <c r="BH905" s="20"/>
      <c r="BI905" s="12"/>
      <c r="BJ905" s="20"/>
      <c r="BK905" s="12"/>
      <c r="BL905" s="20"/>
      <c r="BM905" s="12"/>
      <c r="BN905" s="20"/>
      <c r="BO905" s="12"/>
      <c r="BP905" s="20"/>
      <c r="BQ905" s="12"/>
      <c r="BR905" s="20"/>
      <c r="BS905" s="12"/>
      <c r="BT905" s="20"/>
      <c r="BU905" s="12"/>
      <c r="BV905" s="20"/>
      <c r="BW905" s="12"/>
      <c r="CN905" s="7"/>
    </row>
    <row r="906" spans="2:92" s="10" customFormat="1" x14ac:dyDescent="0.15">
      <c r="B906" s="10" t="s">
        <v>634</v>
      </c>
      <c r="C906" s="10" t="s">
        <v>1018</v>
      </c>
      <c r="D906" s="10" t="s">
        <v>28</v>
      </c>
      <c r="E906" s="7" t="s">
        <v>249</v>
      </c>
      <c r="F906" s="7" t="s">
        <v>980</v>
      </c>
      <c r="G906" s="7" t="s">
        <v>78</v>
      </c>
      <c r="H906" s="7" t="s">
        <v>981</v>
      </c>
      <c r="J906" s="11"/>
      <c r="P906" s="11"/>
      <c r="W906" s="11"/>
      <c r="Z906" s="11"/>
      <c r="AD906" s="11"/>
      <c r="AJ906" s="11"/>
      <c r="AN906" s="11"/>
      <c r="AR906" s="11"/>
      <c r="AS906" s="11"/>
      <c r="AX906" s="11"/>
      <c r="AZ906" s="11"/>
      <c r="BD906" s="22">
        <v>36.78</v>
      </c>
      <c r="BE906" s="22"/>
      <c r="BF906" s="22"/>
      <c r="BG906" s="12"/>
      <c r="BH906" s="20"/>
      <c r="BI906" s="12"/>
      <c r="BJ906" s="20"/>
      <c r="BK906" s="12"/>
      <c r="BL906" s="20"/>
      <c r="BM906" s="12"/>
      <c r="BN906" s="20"/>
      <c r="BO906" s="12"/>
      <c r="BP906" s="20"/>
      <c r="BQ906" s="12"/>
      <c r="BR906" s="20"/>
      <c r="BS906" s="12"/>
      <c r="BT906" s="20"/>
      <c r="BU906" s="12"/>
      <c r="BV906" s="20"/>
      <c r="BW906" s="12"/>
      <c r="CN906" s="7"/>
    </row>
    <row r="907" spans="2:92" s="10" customFormat="1" x14ac:dyDescent="0.15">
      <c r="B907" s="10" t="s">
        <v>634</v>
      </c>
      <c r="C907" s="10" t="s">
        <v>1019</v>
      </c>
      <c r="D907" s="10" t="s">
        <v>28</v>
      </c>
      <c r="E907" s="7" t="s">
        <v>249</v>
      </c>
      <c r="F907" s="7" t="s">
        <v>980</v>
      </c>
      <c r="G907" s="7" t="s">
        <v>78</v>
      </c>
      <c r="H907" s="7" t="s">
        <v>981</v>
      </c>
      <c r="J907" s="11"/>
      <c r="P907" s="11"/>
      <c r="W907" s="11"/>
      <c r="Z907" s="11"/>
      <c r="AD907" s="11"/>
      <c r="AJ907" s="11"/>
      <c r="AN907" s="11"/>
      <c r="AR907" s="11"/>
      <c r="AS907" s="11"/>
      <c r="AX907" s="11"/>
      <c r="AZ907" s="11"/>
      <c r="BD907" s="22">
        <v>37.96</v>
      </c>
      <c r="BE907" s="22"/>
      <c r="BF907" s="22"/>
      <c r="BG907" s="12"/>
      <c r="BH907" s="20"/>
      <c r="BI907" s="12"/>
      <c r="BJ907" s="20"/>
      <c r="BK907" s="12"/>
      <c r="BL907" s="20"/>
      <c r="BM907" s="12"/>
      <c r="BN907" s="20"/>
      <c r="BO907" s="12"/>
      <c r="BP907" s="20"/>
      <c r="BQ907" s="12"/>
      <c r="BR907" s="20"/>
      <c r="BS907" s="12"/>
      <c r="BT907" s="20"/>
      <c r="BU907" s="12"/>
      <c r="BV907" s="20"/>
      <c r="BW907" s="12"/>
      <c r="CN907" s="7"/>
    </row>
    <row r="908" spans="2:92" s="10" customFormat="1" x14ac:dyDescent="0.15">
      <c r="B908" s="10" t="s">
        <v>634</v>
      </c>
      <c r="C908" s="10" t="s">
        <v>1020</v>
      </c>
      <c r="D908" s="10" t="s">
        <v>28</v>
      </c>
      <c r="E908" s="7" t="s">
        <v>249</v>
      </c>
      <c r="F908" s="7" t="s">
        <v>980</v>
      </c>
      <c r="G908" s="7" t="s">
        <v>78</v>
      </c>
      <c r="H908" s="7" t="s">
        <v>981</v>
      </c>
      <c r="J908" s="11"/>
      <c r="P908" s="11"/>
      <c r="W908" s="11"/>
      <c r="Z908" s="11"/>
      <c r="AD908" s="11"/>
      <c r="AJ908" s="11"/>
      <c r="AN908" s="11"/>
      <c r="AR908" s="11"/>
      <c r="AS908" s="11"/>
      <c r="AX908" s="11"/>
      <c r="AZ908" s="11"/>
      <c r="BD908" s="22">
        <v>36.799999999999997</v>
      </c>
      <c r="BE908" s="22"/>
      <c r="BF908" s="22"/>
      <c r="BG908" s="12"/>
      <c r="BH908" s="20"/>
      <c r="BI908" s="12"/>
      <c r="BJ908" s="20"/>
      <c r="BK908" s="12"/>
      <c r="BL908" s="20"/>
      <c r="BM908" s="12"/>
      <c r="BN908" s="20"/>
      <c r="BO908" s="12"/>
      <c r="BP908" s="20"/>
      <c r="BQ908" s="12"/>
      <c r="BR908" s="20"/>
      <c r="BS908" s="12"/>
      <c r="BT908" s="20"/>
      <c r="BU908" s="12"/>
      <c r="BV908" s="20"/>
      <c r="BW908" s="12"/>
      <c r="CN908" s="7"/>
    </row>
    <row r="909" spans="2:92" s="10" customFormat="1" x14ac:dyDescent="0.15">
      <c r="B909" s="10" t="s">
        <v>634</v>
      </c>
      <c r="C909" s="10" t="s">
        <v>1021</v>
      </c>
      <c r="D909" s="10" t="s">
        <v>27</v>
      </c>
      <c r="E909" s="7" t="s">
        <v>249</v>
      </c>
      <c r="F909" s="7" t="s">
        <v>980</v>
      </c>
      <c r="G909" s="7" t="s">
        <v>78</v>
      </c>
      <c r="H909" s="7" t="s">
        <v>981</v>
      </c>
      <c r="J909" s="11"/>
      <c r="P909" s="11"/>
      <c r="W909" s="11"/>
      <c r="Z909" s="11"/>
      <c r="AD909" s="11"/>
      <c r="AJ909" s="11"/>
      <c r="AN909" s="11"/>
      <c r="AR909" s="11"/>
      <c r="AS909" s="11"/>
      <c r="AX909" s="11"/>
      <c r="AZ909" s="11"/>
      <c r="BD909" s="22">
        <v>37.75</v>
      </c>
      <c r="BE909" s="22"/>
      <c r="BF909" s="22"/>
      <c r="BG909" s="12"/>
      <c r="BH909" s="20"/>
      <c r="BI909" s="12"/>
      <c r="BJ909" s="20"/>
      <c r="BK909" s="12"/>
      <c r="BL909" s="20"/>
      <c r="BM909" s="12"/>
      <c r="BN909" s="20"/>
      <c r="BO909" s="12"/>
      <c r="BP909" s="20"/>
      <c r="BQ909" s="12"/>
      <c r="BR909" s="20"/>
      <c r="BS909" s="12"/>
      <c r="BT909" s="20"/>
      <c r="BU909" s="12"/>
      <c r="BV909" s="20"/>
      <c r="BW909" s="12"/>
      <c r="CN909" s="7"/>
    </row>
    <row r="910" spans="2:92" s="10" customFormat="1" x14ac:dyDescent="0.15">
      <c r="B910" s="10" t="s">
        <v>634</v>
      </c>
      <c r="C910" s="10" t="s">
        <v>1022</v>
      </c>
      <c r="D910" s="10" t="s">
        <v>27</v>
      </c>
      <c r="E910" s="7" t="s">
        <v>249</v>
      </c>
      <c r="F910" s="7" t="s">
        <v>980</v>
      </c>
      <c r="G910" s="7" t="s">
        <v>78</v>
      </c>
      <c r="H910" s="7" t="s">
        <v>981</v>
      </c>
      <c r="J910" s="11"/>
      <c r="P910" s="11"/>
      <c r="W910" s="11"/>
      <c r="Z910" s="11"/>
      <c r="AD910" s="11"/>
      <c r="AJ910" s="11"/>
      <c r="AN910" s="11"/>
      <c r="AR910" s="11"/>
      <c r="AS910" s="11"/>
      <c r="AX910" s="11"/>
      <c r="AZ910" s="11"/>
      <c r="BD910" s="22">
        <v>35.9</v>
      </c>
      <c r="BE910" s="22"/>
      <c r="BF910" s="22"/>
      <c r="BG910" s="12"/>
      <c r="BH910" s="20"/>
      <c r="BI910" s="12"/>
      <c r="BJ910" s="20"/>
      <c r="BK910" s="12"/>
      <c r="BL910" s="20"/>
      <c r="BM910" s="12"/>
      <c r="BN910" s="20"/>
      <c r="BO910" s="12"/>
      <c r="BP910" s="20"/>
      <c r="BQ910" s="12"/>
      <c r="BR910" s="20"/>
      <c r="BS910" s="12"/>
      <c r="BT910" s="20"/>
      <c r="BU910" s="12"/>
      <c r="BV910" s="20"/>
      <c r="BW910" s="12"/>
      <c r="CN910" s="7"/>
    </row>
    <row r="911" spans="2:92" s="10" customFormat="1" x14ac:dyDescent="0.15">
      <c r="B911" s="10" t="s">
        <v>634</v>
      </c>
      <c r="C911" s="10" t="s">
        <v>1023</v>
      </c>
      <c r="D911" s="10" t="s">
        <v>27</v>
      </c>
      <c r="E911" s="7" t="s">
        <v>249</v>
      </c>
      <c r="F911" s="7" t="s">
        <v>980</v>
      </c>
      <c r="G911" s="7" t="s">
        <v>78</v>
      </c>
      <c r="H911" s="7" t="s">
        <v>981</v>
      </c>
      <c r="J911" s="11"/>
      <c r="P911" s="11"/>
      <c r="W911" s="11"/>
      <c r="Z911" s="11"/>
      <c r="AD911" s="11"/>
      <c r="AJ911" s="11"/>
      <c r="AN911" s="11"/>
      <c r="AR911" s="11"/>
      <c r="AS911" s="11"/>
      <c r="AX911" s="11"/>
      <c r="AZ911" s="11"/>
      <c r="BD911" s="22">
        <v>38.03</v>
      </c>
      <c r="BE911" s="22"/>
      <c r="BF911" s="22"/>
      <c r="BG911" s="12"/>
      <c r="BH911" s="20"/>
      <c r="BI911" s="12"/>
      <c r="BJ911" s="20"/>
      <c r="BK911" s="12"/>
      <c r="BL911" s="20"/>
      <c r="BM911" s="12"/>
      <c r="BN911" s="20"/>
      <c r="BO911" s="12"/>
      <c r="BP911" s="20"/>
      <c r="BQ911" s="12"/>
      <c r="BR911" s="20"/>
      <c r="BS911" s="12"/>
      <c r="BT911" s="20"/>
      <c r="BU911" s="12"/>
      <c r="BV911" s="20"/>
      <c r="BW911" s="12"/>
      <c r="CN911" s="7"/>
    </row>
    <row r="912" spans="2:92" s="10" customFormat="1" x14ac:dyDescent="0.15">
      <c r="B912" s="10" t="s">
        <v>634</v>
      </c>
      <c r="C912" s="10" t="s">
        <v>1024</v>
      </c>
      <c r="D912" s="10" t="s">
        <v>27</v>
      </c>
      <c r="E912" s="7" t="s">
        <v>249</v>
      </c>
      <c r="F912" s="7" t="s">
        <v>980</v>
      </c>
      <c r="G912" s="7" t="s">
        <v>78</v>
      </c>
      <c r="H912" s="7" t="s">
        <v>981</v>
      </c>
      <c r="J912" s="11"/>
      <c r="P912" s="11"/>
      <c r="W912" s="11"/>
      <c r="Z912" s="11"/>
      <c r="AD912" s="11"/>
      <c r="AJ912" s="11"/>
      <c r="AN912" s="11"/>
      <c r="AR912" s="11"/>
      <c r="AS912" s="11"/>
      <c r="AX912" s="11"/>
      <c r="AZ912" s="11"/>
      <c r="BD912" s="22">
        <v>37</v>
      </c>
      <c r="BE912" s="22"/>
      <c r="BF912" s="22"/>
      <c r="BG912" s="12"/>
      <c r="BH912" s="20"/>
      <c r="BI912" s="12"/>
      <c r="BJ912" s="20"/>
      <c r="BK912" s="12"/>
      <c r="BL912" s="20"/>
      <c r="BM912" s="12"/>
      <c r="BN912" s="20"/>
      <c r="BO912" s="12"/>
      <c r="BP912" s="20"/>
      <c r="BQ912" s="12"/>
      <c r="BR912" s="20"/>
      <c r="BS912" s="12"/>
      <c r="BT912" s="20"/>
      <c r="BU912" s="12"/>
      <c r="BV912" s="20"/>
      <c r="BW912" s="12"/>
      <c r="CN912" s="7"/>
    </row>
    <row r="913" spans="2:92" s="10" customFormat="1" x14ac:dyDescent="0.15">
      <c r="B913" s="10" t="s">
        <v>634</v>
      </c>
      <c r="C913" s="10" t="s">
        <v>1025</v>
      </c>
      <c r="D913" s="10" t="s">
        <v>27</v>
      </c>
      <c r="E913" s="7" t="s">
        <v>249</v>
      </c>
      <c r="F913" s="7" t="s">
        <v>980</v>
      </c>
      <c r="G913" s="7" t="s">
        <v>78</v>
      </c>
      <c r="H913" s="7" t="s">
        <v>981</v>
      </c>
      <c r="J913" s="11"/>
      <c r="P913" s="11"/>
      <c r="W913" s="11"/>
      <c r="Z913" s="11"/>
      <c r="AD913" s="11"/>
      <c r="AJ913" s="11"/>
      <c r="AN913" s="11"/>
      <c r="AR913" s="11"/>
      <c r="AS913" s="11"/>
      <c r="AX913" s="11"/>
      <c r="AZ913" s="11"/>
      <c r="BD913" s="22">
        <v>37.659999999999997</v>
      </c>
      <c r="BE913" s="22"/>
      <c r="BF913" s="22"/>
      <c r="BG913" s="12"/>
      <c r="BH913" s="20"/>
      <c r="BI913" s="12"/>
      <c r="BJ913" s="20"/>
      <c r="BK913" s="12"/>
      <c r="BL913" s="20"/>
      <c r="BM913" s="12"/>
      <c r="BN913" s="20"/>
      <c r="BO913" s="12"/>
      <c r="BP913" s="20"/>
      <c r="BQ913" s="12"/>
      <c r="BR913" s="20"/>
      <c r="BS913" s="12"/>
      <c r="BT913" s="20"/>
      <c r="BU913" s="12"/>
      <c r="BV913" s="20"/>
      <c r="BW913" s="12"/>
      <c r="CN913" s="7"/>
    </row>
    <row r="914" spans="2:92" s="10" customFormat="1" x14ac:dyDescent="0.15">
      <c r="B914" s="10" t="s">
        <v>634</v>
      </c>
      <c r="C914" s="10" t="s">
        <v>1026</v>
      </c>
      <c r="D914" s="10" t="s">
        <v>27</v>
      </c>
      <c r="E914" s="7" t="s">
        <v>249</v>
      </c>
      <c r="F914" s="7" t="s">
        <v>980</v>
      </c>
      <c r="G914" s="7" t="s">
        <v>78</v>
      </c>
      <c r="H914" s="7" t="s">
        <v>981</v>
      </c>
      <c r="J914" s="11"/>
      <c r="P914" s="11"/>
      <c r="W914" s="11"/>
      <c r="Z914" s="11"/>
      <c r="AD914" s="11"/>
      <c r="AJ914" s="11"/>
      <c r="AN914" s="11"/>
      <c r="AR914" s="11"/>
      <c r="AS914" s="11"/>
      <c r="AX914" s="11"/>
      <c r="AZ914" s="11"/>
      <c r="BD914" s="22">
        <v>36.049999999999997</v>
      </c>
      <c r="BE914" s="22"/>
      <c r="BF914" s="22"/>
      <c r="BG914" s="12"/>
      <c r="BH914" s="20"/>
      <c r="BI914" s="12"/>
      <c r="BJ914" s="20"/>
      <c r="BK914" s="12"/>
      <c r="BL914" s="20"/>
      <c r="BM914" s="12"/>
      <c r="BN914" s="20"/>
      <c r="BO914" s="12"/>
      <c r="BP914" s="20"/>
      <c r="BQ914" s="12"/>
      <c r="BR914" s="20"/>
      <c r="BS914" s="12"/>
      <c r="BT914" s="20"/>
      <c r="BU914" s="12"/>
      <c r="BV914" s="20"/>
      <c r="BW914" s="12"/>
      <c r="CN914" s="7"/>
    </row>
    <row r="915" spans="2:92" s="10" customFormat="1" x14ac:dyDescent="0.15">
      <c r="B915" s="10" t="s">
        <v>634</v>
      </c>
      <c r="C915" s="10" t="s">
        <v>1027</v>
      </c>
      <c r="D915" s="10" t="s">
        <v>27</v>
      </c>
      <c r="E915" s="7" t="s">
        <v>249</v>
      </c>
      <c r="F915" s="7" t="s">
        <v>980</v>
      </c>
      <c r="G915" s="7" t="s">
        <v>78</v>
      </c>
      <c r="H915" s="7" t="s">
        <v>981</v>
      </c>
      <c r="J915" s="11"/>
      <c r="P915" s="11"/>
      <c r="W915" s="11"/>
      <c r="Z915" s="11"/>
      <c r="AD915" s="11"/>
      <c r="AJ915" s="11"/>
      <c r="AN915" s="11"/>
      <c r="AR915" s="11"/>
      <c r="AS915" s="11"/>
      <c r="AX915" s="11"/>
      <c r="AZ915" s="11"/>
      <c r="BD915" s="22">
        <v>37.18</v>
      </c>
      <c r="BE915" s="22"/>
      <c r="BF915" s="22"/>
      <c r="BG915" s="12"/>
      <c r="BH915" s="20"/>
      <c r="BI915" s="12"/>
      <c r="BJ915" s="20"/>
      <c r="BK915" s="12"/>
      <c r="BL915" s="20"/>
      <c r="BM915" s="12"/>
      <c r="BN915" s="20"/>
      <c r="BO915" s="12"/>
      <c r="BP915" s="20"/>
      <c r="BQ915" s="12"/>
      <c r="BR915" s="20"/>
      <c r="BS915" s="12"/>
      <c r="BT915" s="20"/>
      <c r="BU915" s="12"/>
      <c r="BV915" s="20"/>
      <c r="BW915" s="12"/>
      <c r="CN915" s="7"/>
    </row>
    <row r="916" spans="2:92" s="10" customFormat="1" x14ac:dyDescent="0.15">
      <c r="B916" s="10" t="s">
        <v>634</v>
      </c>
      <c r="C916" s="10" t="s">
        <v>1028</v>
      </c>
      <c r="D916" s="10" t="s">
        <v>29</v>
      </c>
      <c r="E916" s="7" t="s">
        <v>249</v>
      </c>
      <c r="F916" s="7" t="s">
        <v>980</v>
      </c>
      <c r="G916" s="7" t="s">
        <v>78</v>
      </c>
      <c r="H916" s="7" t="s">
        <v>981</v>
      </c>
      <c r="J916" s="11"/>
      <c r="P916" s="11"/>
      <c r="W916" s="11"/>
      <c r="Z916" s="11"/>
      <c r="AD916" s="11"/>
      <c r="AJ916" s="11"/>
      <c r="AN916" s="11"/>
      <c r="AR916" s="11"/>
      <c r="AS916" s="11"/>
      <c r="AX916" s="11"/>
      <c r="AZ916" s="11"/>
      <c r="BD916" s="22"/>
      <c r="BE916" s="22">
        <v>24.96</v>
      </c>
      <c r="BF916" s="22"/>
      <c r="BG916" s="12"/>
      <c r="BH916" s="20"/>
      <c r="BI916" s="12"/>
      <c r="BJ916" s="20"/>
      <c r="BK916" s="12"/>
      <c r="BL916" s="20"/>
      <c r="BM916" s="12"/>
      <c r="BN916" s="20"/>
      <c r="BO916" s="12"/>
      <c r="BP916" s="20"/>
      <c r="BQ916" s="12"/>
      <c r="BR916" s="20"/>
      <c r="BS916" s="12"/>
      <c r="BT916" s="20"/>
      <c r="BU916" s="12"/>
      <c r="BV916" s="20"/>
      <c r="BW916" s="12"/>
      <c r="CN916" s="7"/>
    </row>
    <row r="917" spans="2:92" s="10" customFormat="1" x14ac:dyDescent="0.15">
      <c r="B917" s="10" t="s">
        <v>634</v>
      </c>
      <c r="C917" s="10" t="s">
        <v>1029</v>
      </c>
      <c r="D917" s="10" t="s">
        <v>29</v>
      </c>
      <c r="E917" s="7" t="s">
        <v>249</v>
      </c>
      <c r="F917" s="7" t="s">
        <v>980</v>
      </c>
      <c r="G917" s="7" t="s">
        <v>78</v>
      </c>
      <c r="H917" s="7" t="s">
        <v>981</v>
      </c>
      <c r="J917" s="11"/>
      <c r="P917" s="11"/>
      <c r="W917" s="11"/>
      <c r="Z917" s="11"/>
      <c r="AD917" s="11"/>
      <c r="AJ917" s="11"/>
      <c r="AN917" s="11"/>
      <c r="AR917" s="11"/>
      <c r="AS917" s="11"/>
      <c r="AX917" s="11"/>
      <c r="AZ917" s="11"/>
      <c r="BD917" s="22"/>
      <c r="BE917" s="22">
        <v>26.03</v>
      </c>
      <c r="BF917" s="22"/>
      <c r="BG917" s="12"/>
      <c r="BH917" s="20"/>
      <c r="BI917" s="12"/>
      <c r="BJ917" s="20"/>
      <c r="BK917" s="12"/>
      <c r="BL917" s="20"/>
      <c r="BM917" s="12"/>
      <c r="BN917" s="20"/>
      <c r="BO917" s="12"/>
      <c r="BP917" s="20"/>
      <c r="BQ917" s="12"/>
      <c r="BR917" s="20"/>
      <c r="BS917" s="12"/>
      <c r="BT917" s="20"/>
      <c r="BU917" s="12"/>
      <c r="BV917" s="20"/>
      <c r="BW917" s="12"/>
      <c r="CN917" s="7"/>
    </row>
    <row r="918" spans="2:92" s="10" customFormat="1" x14ac:dyDescent="0.15">
      <c r="B918" s="10" t="s">
        <v>634</v>
      </c>
      <c r="C918" s="10" t="s">
        <v>1030</v>
      </c>
      <c r="D918" s="10" t="s">
        <v>29</v>
      </c>
      <c r="E918" s="7" t="s">
        <v>249</v>
      </c>
      <c r="F918" s="7" t="s">
        <v>980</v>
      </c>
      <c r="G918" s="7" t="s">
        <v>78</v>
      </c>
      <c r="H918" s="7" t="s">
        <v>981</v>
      </c>
      <c r="J918" s="11"/>
      <c r="P918" s="11"/>
      <c r="W918" s="11"/>
      <c r="Z918" s="11"/>
      <c r="AD918" s="11"/>
      <c r="AJ918" s="11"/>
      <c r="AN918" s="11"/>
      <c r="AR918" s="11"/>
      <c r="AS918" s="11"/>
      <c r="AX918" s="11"/>
      <c r="AZ918" s="11"/>
      <c r="BD918" s="22"/>
      <c r="BE918" s="22">
        <v>23.68</v>
      </c>
      <c r="BF918" s="22"/>
      <c r="BG918" s="12"/>
      <c r="BH918" s="20"/>
      <c r="BI918" s="12"/>
      <c r="BJ918" s="20"/>
      <c r="BK918" s="12"/>
      <c r="BL918" s="20"/>
      <c r="BM918" s="12"/>
      <c r="BN918" s="20"/>
      <c r="BO918" s="12"/>
      <c r="BP918" s="20"/>
      <c r="BQ918" s="12"/>
      <c r="BR918" s="20"/>
      <c r="BS918" s="12"/>
      <c r="BT918" s="20"/>
      <c r="BU918" s="12"/>
      <c r="BV918" s="20"/>
      <c r="BW918" s="12"/>
      <c r="CN918" s="7"/>
    </row>
    <row r="919" spans="2:92" s="10" customFormat="1" x14ac:dyDescent="0.15">
      <c r="B919" s="10" t="s">
        <v>634</v>
      </c>
      <c r="C919" s="10" t="s">
        <v>1031</v>
      </c>
      <c r="D919" s="10" t="s">
        <v>30</v>
      </c>
      <c r="E919" s="7" t="s">
        <v>249</v>
      </c>
      <c r="F919" s="7" t="s">
        <v>980</v>
      </c>
      <c r="G919" s="7" t="s">
        <v>78</v>
      </c>
      <c r="H919" s="7" t="s">
        <v>981</v>
      </c>
      <c r="J919" s="11"/>
      <c r="P919" s="11"/>
      <c r="W919" s="11"/>
      <c r="Z919" s="11"/>
      <c r="AD919" s="11"/>
      <c r="AJ919" s="11"/>
      <c r="AN919" s="11"/>
      <c r="AR919" s="11"/>
      <c r="AS919" s="11"/>
      <c r="AX919" s="11"/>
      <c r="AZ919" s="11"/>
      <c r="BD919" s="22"/>
      <c r="BE919" s="22">
        <v>25.87</v>
      </c>
      <c r="BF919" s="22"/>
      <c r="BG919" s="12"/>
      <c r="BH919" s="20"/>
      <c r="BI919" s="12"/>
      <c r="BJ919" s="20"/>
      <c r="BK919" s="12"/>
      <c r="BL919" s="20"/>
      <c r="BM919" s="12"/>
      <c r="BN919" s="20"/>
      <c r="BO919" s="12"/>
      <c r="BP919" s="20"/>
      <c r="BQ919" s="12"/>
      <c r="BR919" s="20"/>
      <c r="BS919" s="12"/>
      <c r="BT919" s="20"/>
      <c r="BU919" s="12"/>
      <c r="BV919" s="20"/>
      <c r="BW919" s="12"/>
      <c r="CN919" s="7"/>
    </row>
    <row r="920" spans="2:92" s="10" customFormat="1" x14ac:dyDescent="0.15">
      <c r="B920" s="10" t="s">
        <v>634</v>
      </c>
      <c r="C920" s="10" t="s">
        <v>1032</v>
      </c>
      <c r="D920" s="10" t="s">
        <v>30</v>
      </c>
      <c r="E920" s="7" t="s">
        <v>249</v>
      </c>
      <c r="F920" s="7" t="s">
        <v>980</v>
      </c>
      <c r="G920" s="7" t="s">
        <v>78</v>
      </c>
      <c r="H920" s="7" t="s">
        <v>981</v>
      </c>
      <c r="J920" s="11"/>
      <c r="P920" s="11"/>
      <c r="W920" s="11"/>
      <c r="Z920" s="11"/>
      <c r="AD920" s="11"/>
      <c r="AJ920" s="11"/>
      <c r="AN920" s="11"/>
      <c r="AR920" s="11"/>
      <c r="AS920" s="11"/>
      <c r="AX920" s="11"/>
      <c r="AZ920" s="11"/>
      <c r="BD920" s="22"/>
      <c r="BE920" s="22">
        <v>23.53</v>
      </c>
      <c r="BF920" s="22"/>
      <c r="BG920" s="12"/>
      <c r="BH920" s="20"/>
      <c r="BI920" s="12"/>
      <c r="BJ920" s="20"/>
      <c r="BK920" s="12"/>
      <c r="BL920" s="20"/>
      <c r="BM920" s="12"/>
      <c r="BN920" s="20"/>
      <c r="BO920" s="12"/>
      <c r="BP920" s="20"/>
      <c r="BQ920" s="12"/>
      <c r="BR920" s="20"/>
      <c r="BS920" s="12"/>
      <c r="BT920" s="20"/>
      <c r="BU920" s="12"/>
      <c r="BV920" s="20"/>
      <c r="BW920" s="12"/>
      <c r="CN920" s="7"/>
    </row>
    <row r="921" spans="2:92" s="10" customFormat="1" x14ac:dyDescent="0.15">
      <c r="B921" s="10" t="s">
        <v>634</v>
      </c>
      <c r="C921" s="10" t="s">
        <v>1033</v>
      </c>
      <c r="D921" s="10" t="s">
        <v>30</v>
      </c>
      <c r="E921" s="7" t="s">
        <v>249</v>
      </c>
      <c r="F921" s="7" t="s">
        <v>980</v>
      </c>
      <c r="G921" s="7" t="s">
        <v>78</v>
      </c>
      <c r="H921" s="7" t="s">
        <v>981</v>
      </c>
      <c r="J921" s="11"/>
      <c r="P921" s="11"/>
      <c r="W921" s="11"/>
      <c r="Z921" s="11"/>
      <c r="AD921" s="11"/>
      <c r="AJ921" s="11"/>
      <c r="AN921" s="11"/>
      <c r="AR921" s="11"/>
      <c r="AS921" s="11"/>
      <c r="AX921" s="11"/>
      <c r="AZ921" s="11"/>
      <c r="BD921" s="22"/>
      <c r="BE921" s="22">
        <v>24.87</v>
      </c>
      <c r="BF921" s="22"/>
      <c r="BG921" s="12"/>
      <c r="BH921" s="20"/>
      <c r="BI921" s="12"/>
      <c r="BJ921" s="20"/>
      <c r="BK921" s="12"/>
      <c r="BL921" s="20"/>
      <c r="BM921" s="12"/>
      <c r="BN921" s="20"/>
      <c r="BO921" s="12"/>
      <c r="BP921" s="20"/>
      <c r="BQ921" s="12"/>
      <c r="BR921" s="20"/>
      <c r="BS921" s="12"/>
      <c r="BT921" s="20"/>
      <c r="BU921" s="12"/>
      <c r="BV921" s="20"/>
      <c r="BW921" s="12"/>
      <c r="CN921" s="7"/>
    </row>
    <row r="922" spans="2:92" s="10" customFormat="1" x14ac:dyDescent="0.15">
      <c r="B922" s="10" t="s">
        <v>634</v>
      </c>
      <c r="C922" s="10" t="s">
        <v>1034</v>
      </c>
      <c r="D922" s="10" t="s">
        <v>32</v>
      </c>
      <c r="E922" s="7" t="s">
        <v>249</v>
      </c>
      <c r="F922" s="7" t="s">
        <v>980</v>
      </c>
      <c r="G922" s="7" t="s">
        <v>78</v>
      </c>
      <c r="H922" s="7" t="s">
        <v>981</v>
      </c>
      <c r="J922" s="11"/>
      <c r="P922" s="11"/>
      <c r="W922" s="11"/>
      <c r="Z922" s="11"/>
      <c r="AD922" s="11"/>
      <c r="AJ922" s="11"/>
      <c r="AN922" s="11"/>
      <c r="AR922" s="11"/>
      <c r="AS922" s="11"/>
      <c r="AX922" s="11"/>
      <c r="AZ922" s="11"/>
      <c r="BD922" s="22"/>
      <c r="BE922" s="22"/>
      <c r="BF922" s="22">
        <v>37.880000000000003</v>
      </c>
      <c r="BG922" s="12"/>
      <c r="BH922" s="20"/>
      <c r="BI922" s="12"/>
      <c r="BJ922" s="20"/>
      <c r="BK922" s="12"/>
      <c r="BL922" s="20"/>
      <c r="BM922" s="12"/>
      <c r="BN922" s="20"/>
      <c r="BO922" s="12"/>
      <c r="BP922" s="20"/>
      <c r="BQ922" s="12"/>
      <c r="BR922" s="20"/>
      <c r="BS922" s="12"/>
      <c r="BT922" s="20"/>
      <c r="BU922" s="12"/>
      <c r="BV922" s="20"/>
      <c r="BW922" s="12"/>
      <c r="CN922" s="7"/>
    </row>
    <row r="923" spans="2:92" s="10" customFormat="1" x14ac:dyDescent="0.15">
      <c r="B923" s="10" t="s">
        <v>634</v>
      </c>
      <c r="C923" s="10" t="s">
        <v>1035</v>
      </c>
      <c r="D923" s="10" t="s">
        <v>32</v>
      </c>
      <c r="E923" s="7" t="s">
        <v>249</v>
      </c>
      <c r="F923" s="7" t="s">
        <v>980</v>
      </c>
      <c r="G923" s="7" t="s">
        <v>78</v>
      </c>
      <c r="H923" s="7" t="s">
        <v>981</v>
      </c>
      <c r="J923" s="11"/>
      <c r="P923" s="11"/>
      <c r="W923" s="11"/>
      <c r="Z923" s="11"/>
      <c r="AD923" s="11"/>
      <c r="AJ923" s="11"/>
      <c r="AN923" s="11"/>
      <c r="AR923" s="11"/>
      <c r="AS923" s="11"/>
      <c r="AX923" s="11"/>
      <c r="AZ923" s="11"/>
      <c r="BD923" s="22"/>
      <c r="BE923" s="22"/>
      <c r="BF923" s="22">
        <v>38.380000000000003</v>
      </c>
      <c r="BG923" s="12"/>
      <c r="BH923" s="20"/>
      <c r="BI923" s="12"/>
      <c r="BJ923" s="20"/>
      <c r="BK923" s="12"/>
      <c r="BL923" s="20"/>
      <c r="BM923" s="12"/>
      <c r="BN923" s="20"/>
      <c r="BO923" s="12"/>
      <c r="BP923" s="20"/>
      <c r="BQ923" s="12"/>
      <c r="BR923" s="20"/>
      <c r="BS923" s="12"/>
      <c r="BT923" s="20"/>
      <c r="BU923" s="12"/>
      <c r="BV923" s="20"/>
      <c r="BW923" s="12"/>
      <c r="CN923" s="7"/>
    </row>
    <row r="924" spans="2:92" s="10" customFormat="1" x14ac:dyDescent="0.15">
      <c r="B924" s="10" t="s">
        <v>634</v>
      </c>
      <c r="C924" s="10" t="s">
        <v>1036</v>
      </c>
      <c r="D924" s="10" t="s">
        <v>32</v>
      </c>
      <c r="E924" s="7" t="s">
        <v>249</v>
      </c>
      <c r="F924" s="7" t="s">
        <v>980</v>
      </c>
      <c r="G924" s="7" t="s">
        <v>78</v>
      </c>
      <c r="H924" s="7" t="s">
        <v>981</v>
      </c>
      <c r="J924" s="11"/>
      <c r="P924" s="11"/>
      <c r="W924" s="11"/>
      <c r="Z924" s="11"/>
      <c r="AD924" s="11"/>
      <c r="AJ924" s="11"/>
      <c r="AN924" s="11"/>
      <c r="AR924" s="11"/>
      <c r="AS924" s="11"/>
      <c r="AX924" s="11"/>
      <c r="AZ924" s="11"/>
      <c r="BD924" s="22"/>
      <c r="BE924" s="22"/>
      <c r="BF924" s="22">
        <v>40.49</v>
      </c>
      <c r="BG924" s="12"/>
      <c r="BH924" s="20"/>
      <c r="BI924" s="12"/>
      <c r="BJ924" s="20"/>
      <c r="BK924" s="12"/>
      <c r="BL924" s="20"/>
      <c r="BM924" s="12"/>
      <c r="BN924" s="20"/>
      <c r="BO924" s="12"/>
      <c r="BP924" s="20"/>
      <c r="BQ924" s="12"/>
      <c r="BR924" s="20"/>
      <c r="BS924" s="12"/>
      <c r="BT924" s="20"/>
      <c r="BU924" s="12"/>
      <c r="BV924" s="20"/>
      <c r="BW924" s="12"/>
      <c r="CN924" s="7"/>
    </row>
    <row r="925" spans="2:92" s="10" customFormat="1" x14ac:dyDescent="0.15">
      <c r="B925" s="10" t="s">
        <v>634</v>
      </c>
      <c r="C925" s="10" t="s">
        <v>1037</v>
      </c>
      <c r="D925" s="10" t="s">
        <v>32</v>
      </c>
      <c r="E925" s="7" t="s">
        <v>249</v>
      </c>
      <c r="F925" s="7" t="s">
        <v>980</v>
      </c>
      <c r="G925" s="7" t="s">
        <v>78</v>
      </c>
      <c r="H925" s="7" t="s">
        <v>981</v>
      </c>
      <c r="J925" s="11"/>
      <c r="P925" s="11"/>
      <c r="W925" s="11"/>
      <c r="Z925" s="11"/>
      <c r="AD925" s="11"/>
      <c r="AJ925" s="11"/>
      <c r="AN925" s="11"/>
      <c r="AR925" s="11"/>
      <c r="AS925" s="11"/>
      <c r="AX925" s="11"/>
      <c r="AZ925" s="11"/>
      <c r="BD925" s="22"/>
      <c r="BE925" s="22"/>
      <c r="BF925" s="22">
        <v>36.89</v>
      </c>
      <c r="BG925" s="12"/>
      <c r="BH925" s="20"/>
      <c r="BI925" s="12"/>
      <c r="BJ925" s="20"/>
      <c r="BK925" s="12"/>
      <c r="BL925" s="20"/>
      <c r="BM925" s="12"/>
      <c r="BN925" s="20"/>
      <c r="BO925" s="12"/>
      <c r="BP925" s="20"/>
      <c r="BQ925" s="12"/>
      <c r="BR925" s="20"/>
      <c r="BS925" s="12"/>
      <c r="BT925" s="20"/>
      <c r="BU925" s="12"/>
      <c r="BV925" s="20"/>
      <c r="BW925" s="12"/>
      <c r="CN925" s="7"/>
    </row>
    <row r="926" spans="2:92" s="10" customFormat="1" x14ac:dyDescent="0.15">
      <c r="B926" s="10" t="s">
        <v>634</v>
      </c>
      <c r="C926" s="10" t="s">
        <v>1038</v>
      </c>
      <c r="D926" s="10" t="s">
        <v>31</v>
      </c>
      <c r="E926" s="7" t="s">
        <v>249</v>
      </c>
      <c r="F926" s="7" t="s">
        <v>980</v>
      </c>
      <c r="G926" s="7" t="s">
        <v>78</v>
      </c>
      <c r="H926" s="7" t="s">
        <v>981</v>
      </c>
      <c r="J926" s="11"/>
      <c r="P926" s="11"/>
      <c r="W926" s="11"/>
      <c r="Z926" s="11"/>
      <c r="AD926" s="11"/>
      <c r="AJ926" s="11"/>
      <c r="AN926" s="11"/>
      <c r="AR926" s="11"/>
      <c r="AS926" s="11"/>
      <c r="AX926" s="11"/>
      <c r="AZ926" s="11"/>
      <c r="BD926" s="22"/>
      <c r="BE926" s="22"/>
      <c r="BF926" s="22">
        <v>41.62</v>
      </c>
      <c r="BG926" s="12"/>
      <c r="BH926" s="20"/>
      <c r="BI926" s="12"/>
      <c r="BJ926" s="20"/>
      <c r="BK926" s="12"/>
      <c r="BL926" s="20"/>
      <c r="BM926" s="12"/>
      <c r="BN926" s="20"/>
      <c r="BO926" s="12"/>
      <c r="BP926" s="20"/>
      <c r="BQ926" s="12"/>
      <c r="BR926" s="20"/>
      <c r="BS926" s="12"/>
      <c r="BT926" s="20"/>
      <c r="BU926" s="12"/>
      <c r="BV926" s="20"/>
      <c r="BW926" s="12"/>
      <c r="CN926" s="7"/>
    </row>
    <row r="927" spans="2:92" s="10" customFormat="1" x14ac:dyDescent="0.15">
      <c r="B927" s="10" t="s">
        <v>634</v>
      </c>
      <c r="C927" s="10" t="s">
        <v>1039</v>
      </c>
      <c r="D927" s="10" t="s">
        <v>31</v>
      </c>
      <c r="E927" s="7" t="s">
        <v>249</v>
      </c>
      <c r="F927" s="7" t="s">
        <v>980</v>
      </c>
      <c r="G927" s="7" t="s">
        <v>78</v>
      </c>
      <c r="H927" s="7" t="s">
        <v>981</v>
      </c>
      <c r="J927" s="11"/>
      <c r="P927" s="11"/>
      <c r="W927" s="11"/>
      <c r="Z927" s="11"/>
      <c r="AD927" s="11"/>
      <c r="AJ927" s="11"/>
      <c r="AN927" s="11"/>
      <c r="AR927" s="11"/>
      <c r="AS927" s="11"/>
      <c r="AX927" s="11"/>
      <c r="AZ927" s="11"/>
      <c r="BD927" s="22"/>
      <c r="BE927" s="22"/>
      <c r="BF927" s="22">
        <v>40.590000000000003</v>
      </c>
      <c r="BG927" s="12"/>
      <c r="BH927" s="20"/>
      <c r="BI927" s="12"/>
      <c r="BJ927" s="20"/>
      <c r="BK927" s="12"/>
      <c r="BL927" s="20"/>
      <c r="BM927" s="12"/>
      <c r="BN927" s="20"/>
      <c r="BO927" s="12"/>
      <c r="BP927" s="20"/>
      <c r="BQ927" s="12"/>
      <c r="BR927" s="20"/>
      <c r="BS927" s="12"/>
      <c r="BT927" s="20"/>
      <c r="BU927" s="12"/>
      <c r="BV927" s="20"/>
      <c r="BW927" s="12"/>
      <c r="CN927" s="7"/>
    </row>
    <row r="928" spans="2:92" s="10" customFormat="1" x14ac:dyDescent="0.15">
      <c r="B928" s="10" t="s">
        <v>634</v>
      </c>
      <c r="C928" s="10" t="s">
        <v>1040</v>
      </c>
      <c r="D928" s="10" t="s">
        <v>31</v>
      </c>
      <c r="E928" s="7" t="s">
        <v>249</v>
      </c>
      <c r="F928" s="7" t="s">
        <v>980</v>
      </c>
      <c r="G928" s="7" t="s">
        <v>78</v>
      </c>
      <c r="H928" s="7" t="s">
        <v>981</v>
      </c>
      <c r="J928" s="11"/>
      <c r="P928" s="11"/>
      <c r="W928" s="11"/>
      <c r="Z928" s="11"/>
      <c r="AD928" s="11"/>
      <c r="AJ928" s="11"/>
      <c r="AN928" s="11"/>
      <c r="AR928" s="11"/>
      <c r="AS928" s="11"/>
      <c r="AX928" s="11"/>
      <c r="AZ928" s="11"/>
      <c r="BD928" s="22"/>
      <c r="BE928" s="22"/>
      <c r="BF928" s="22">
        <v>40.64</v>
      </c>
      <c r="BG928" s="12"/>
      <c r="BH928" s="20"/>
      <c r="BI928" s="12"/>
      <c r="BJ928" s="20"/>
      <c r="BK928" s="12"/>
      <c r="BL928" s="20"/>
      <c r="BM928" s="12"/>
      <c r="BN928" s="20"/>
      <c r="BO928" s="12"/>
      <c r="BP928" s="20"/>
      <c r="BQ928" s="12"/>
      <c r="BR928" s="20"/>
      <c r="BS928" s="12"/>
      <c r="BT928" s="20"/>
      <c r="BU928" s="12"/>
      <c r="BV928" s="20"/>
      <c r="BW928" s="12"/>
      <c r="CN928" s="7"/>
    </row>
    <row r="929" spans="2:92" s="10" customFormat="1" x14ac:dyDescent="0.15">
      <c r="B929" s="10" t="s">
        <v>634</v>
      </c>
      <c r="C929" s="10" t="s">
        <v>1041</v>
      </c>
      <c r="D929" s="10" t="s">
        <v>31</v>
      </c>
      <c r="E929" s="7" t="s">
        <v>249</v>
      </c>
      <c r="F929" s="7" t="s">
        <v>980</v>
      </c>
      <c r="G929" s="7" t="s">
        <v>78</v>
      </c>
      <c r="H929" s="7" t="s">
        <v>981</v>
      </c>
      <c r="J929" s="11"/>
      <c r="P929" s="11"/>
      <c r="W929" s="11"/>
      <c r="Z929" s="11"/>
      <c r="AD929" s="11"/>
      <c r="AJ929" s="11"/>
      <c r="AN929" s="11"/>
      <c r="AR929" s="11"/>
      <c r="AS929" s="11"/>
      <c r="AX929" s="11"/>
      <c r="AZ929" s="11"/>
      <c r="BD929" s="22"/>
      <c r="BE929" s="22"/>
      <c r="BF929" s="22">
        <v>38.729999999999997</v>
      </c>
      <c r="BG929" s="12"/>
      <c r="BH929" s="20"/>
      <c r="BI929" s="12"/>
      <c r="BJ929" s="20"/>
      <c r="BK929" s="12"/>
      <c r="BL929" s="20"/>
      <c r="BM929" s="12"/>
      <c r="BN929" s="20"/>
      <c r="BO929" s="12"/>
      <c r="BP929" s="20"/>
      <c r="BQ929" s="12"/>
      <c r="BR929" s="20"/>
      <c r="BS929" s="12"/>
      <c r="BT929" s="20"/>
      <c r="BU929" s="12"/>
      <c r="BV929" s="20"/>
      <c r="BW929" s="12"/>
      <c r="CN929" s="7"/>
    </row>
    <row r="930" spans="2:92" s="10" customFormat="1" x14ac:dyDescent="0.15">
      <c r="B930" s="10" t="s">
        <v>634</v>
      </c>
      <c r="C930" s="10" t="s">
        <v>1042</v>
      </c>
      <c r="D930" s="10" t="s">
        <v>32</v>
      </c>
      <c r="E930" s="7" t="s">
        <v>249</v>
      </c>
      <c r="F930" s="7" t="s">
        <v>980</v>
      </c>
      <c r="G930" s="7" t="s">
        <v>78</v>
      </c>
      <c r="H930" s="7" t="s">
        <v>981</v>
      </c>
      <c r="J930" s="11"/>
      <c r="P930" s="11"/>
      <c r="W930" s="11"/>
      <c r="Z930" s="11"/>
      <c r="AD930" s="11"/>
      <c r="AJ930" s="11"/>
      <c r="AN930" s="11"/>
      <c r="AR930" s="11"/>
      <c r="AS930" s="11"/>
      <c r="AX930" s="11"/>
      <c r="AZ930" s="11"/>
      <c r="BD930" s="22"/>
      <c r="BE930" s="22"/>
      <c r="BF930" s="22">
        <v>40.369999999999997</v>
      </c>
      <c r="BG930" s="12"/>
      <c r="BH930" s="20"/>
      <c r="BI930" s="12"/>
      <c r="BJ930" s="20"/>
      <c r="BK930" s="12"/>
      <c r="BL930" s="20"/>
      <c r="BM930" s="12"/>
      <c r="BN930" s="20"/>
      <c r="BO930" s="12"/>
      <c r="BP930" s="20"/>
      <c r="BQ930" s="12"/>
      <c r="BR930" s="20"/>
      <c r="BS930" s="12"/>
      <c r="BT930" s="20"/>
      <c r="BU930" s="12"/>
      <c r="BV930" s="20"/>
      <c r="BW930" s="12"/>
      <c r="CN930" s="7"/>
    </row>
    <row r="931" spans="2:92" s="10" customFormat="1" x14ac:dyDescent="0.15">
      <c r="B931" s="10" t="s">
        <v>634</v>
      </c>
      <c r="C931" s="10" t="s">
        <v>1043</v>
      </c>
      <c r="D931" s="10" t="s">
        <v>31</v>
      </c>
      <c r="E931" s="7" t="s">
        <v>249</v>
      </c>
      <c r="F931" s="7" t="s">
        <v>980</v>
      </c>
      <c r="G931" s="7" t="s">
        <v>78</v>
      </c>
      <c r="H931" s="7" t="s">
        <v>981</v>
      </c>
      <c r="J931" s="11"/>
      <c r="P931" s="11"/>
      <c r="W931" s="11"/>
      <c r="Z931" s="11"/>
      <c r="AD931" s="11"/>
      <c r="AJ931" s="11"/>
      <c r="AN931" s="11"/>
      <c r="AR931" s="11"/>
      <c r="AS931" s="11"/>
      <c r="AX931" s="11"/>
      <c r="AZ931" s="11"/>
      <c r="BD931" s="22"/>
      <c r="BE931" s="22"/>
      <c r="BF931" s="22">
        <v>40.950000000000003</v>
      </c>
      <c r="BG931" s="12"/>
      <c r="BH931" s="20"/>
      <c r="BI931" s="12"/>
      <c r="BJ931" s="20"/>
      <c r="BK931" s="12"/>
      <c r="BL931" s="20"/>
      <c r="BM931" s="12"/>
      <c r="BN931" s="20"/>
      <c r="BO931" s="12"/>
      <c r="BP931" s="20"/>
      <c r="BQ931" s="12"/>
      <c r="BR931" s="20"/>
      <c r="BS931" s="12"/>
      <c r="BT931" s="20"/>
      <c r="BU931" s="12"/>
      <c r="BV931" s="20"/>
      <c r="BW931" s="12"/>
      <c r="CN931" s="7"/>
    </row>
    <row r="932" spans="2:92" s="10" customFormat="1" x14ac:dyDescent="0.15">
      <c r="B932" s="10" t="s">
        <v>634</v>
      </c>
      <c r="C932" s="10" t="s">
        <v>1044</v>
      </c>
      <c r="D932" s="10" t="s">
        <v>31</v>
      </c>
      <c r="E932" s="7" t="s">
        <v>249</v>
      </c>
      <c r="F932" s="7" t="s">
        <v>980</v>
      </c>
      <c r="G932" s="7" t="s">
        <v>78</v>
      </c>
      <c r="H932" s="7" t="s">
        <v>981</v>
      </c>
      <c r="J932" s="11"/>
      <c r="P932" s="11"/>
      <c r="W932" s="11"/>
      <c r="Z932" s="11"/>
      <c r="AD932" s="11"/>
      <c r="AJ932" s="11"/>
      <c r="AN932" s="11"/>
      <c r="AR932" s="11"/>
      <c r="AS932" s="11"/>
      <c r="AX932" s="11"/>
      <c r="AZ932" s="11"/>
      <c r="BD932" s="22"/>
      <c r="BE932" s="22"/>
      <c r="BF932" s="22">
        <v>38.81</v>
      </c>
      <c r="BG932" s="12"/>
      <c r="BH932" s="20"/>
      <c r="BI932" s="12"/>
      <c r="BJ932" s="20"/>
      <c r="BK932" s="12"/>
      <c r="BL932" s="20"/>
      <c r="BM932" s="12"/>
      <c r="BN932" s="20"/>
      <c r="BO932" s="12"/>
      <c r="BP932" s="20"/>
      <c r="BQ932" s="12"/>
      <c r="BR932" s="20"/>
      <c r="BS932" s="12"/>
      <c r="BT932" s="20"/>
      <c r="BU932" s="12"/>
      <c r="BV932" s="20"/>
      <c r="BW932" s="12"/>
      <c r="CN932" s="7"/>
    </row>
    <row r="933" spans="2:92" s="10" customFormat="1" x14ac:dyDescent="0.15">
      <c r="B933" s="10" t="s">
        <v>634</v>
      </c>
      <c r="C933" s="10" t="s">
        <v>1045</v>
      </c>
      <c r="D933" s="10" t="s">
        <v>97</v>
      </c>
      <c r="E933" s="7" t="s">
        <v>249</v>
      </c>
      <c r="F933" s="7" t="s">
        <v>980</v>
      </c>
      <c r="G933" s="7" t="s">
        <v>78</v>
      </c>
      <c r="H933" s="7" t="s">
        <v>981</v>
      </c>
      <c r="J933" s="11"/>
      <c r="P933" s="11"/>
      <c r="W933" s="11"/>
      <c r="Z933" s="11"/>
      <c r="AD933" s="11"/>
      <c r="AJ933" s="11"/>
      <c r="AN933" s="11"/>
      <c r="AR933" s="11"/>
      <c r="AS933" s="11"/>
      <c r="AX933" s="11"/>
      <c r="AZ933" s="11"/>
      <c r="BD933" s="22"/>
      <c r="BE933" s="22"/>
      <c r="BF933" s="22"/>
      <c r="BG933" s="12">
        <v>64.349999999999994</v>
      </c>
      <c r="BH933" s="20"/>
      <c r="BI933" s="12"/>
      <c r="BJ933" s="20"/>
      <c r="BK933" s="12"/>
      <c r="BL933" s="20"/>
      <c r="BM933" s="12"/>
      <c r="BN933" s="20"/>
      <c r="BO933" s="12"/>
      <c r="BP933" s="20"/>
      <c r="BQ933" s="12"/>
      <c r="BR933" s="20"/>
      <c r="BS933" s="12"/>
      <c r="BT933" s="20"/>
      <c r="BU933" s="12"/>
      <c r="BV933" s="20"/>
      <c r="BW933" s="12"/>
      <c r="CN933" s="7"/>
    </row>
    <row r="934" spans="2:92" s="10" customFormat="1" x14ac:dyDescent="0.15">
      <c r="B934" s="10" t="s">
        <v>634</v>
      </c>
      <c r="C934" s="10" t="s">
        <v>1046</v>
      </c>
      <c r="D934" s="10" t="s">
        <v>97</v>
      </c>
      <c r="E934" s="7" t="s">
        <v>249</v>
      </c>
      <c r="F934" s="7" t="s">
        <v>980</v>
      </c>
      <c r="G934" s="7" t="s">
        <v>78</v>
      </c>
      <c r="H934" s="7" t="s">
        <v>981</v>
      </c>
      <c r="J934" s="11"/>
      <c r="P934" s="11"/>
      <c r="W934" s="11"/>
      <c r="Z934" s="11"/>
      <c r="AD934" s="11"/>
      <c r="AJ934" s="11"/>
      <c r="AN934" s="11"/>
      <c r="AR934" s="11"/>
      <c r="AS934" s="11"/>
      <c r="AX934" s="11"/>
      <c r="AZ934" s="11"/>
      <c r="BD934" s="22"/>
      <c r="BE934" s="22"/>
      <c r="BF934" s="22"/>
      <c r="BG934" s="12">
        <v>65.430000000000007</v>
      </c>
      <c r="BH934" s="20"/>
      <c r="BI934" s="12"/>
      <c r="BJ934" s="20"/>
      <c r="BK934" s="12"/>
      <c r="BL934" s="20"/>
      <c r="BM934" s="12"/>
      <c r="BN934" s="20"/>
      <c r="BO934" s="12"/>
      <c r="BP934" s="20"/>
      <c r="BQ934" s="12"/>
      <c r="BR934" s="20"/>
      <c r="BS934" s="12"/>
      <c r="BT934" s="20"/>
      <c r="BU934" s="12"/>
      <c r="BV934" s="20"/>
      <c r="BW934" s="12"/>
      <c r="CN934" s="7"/>
    </row>
    <row r="935" spans="2:92" s="10" customFormat="1" x14ac:dyDescent="0.15">
      <c r="B935" s="10" t="s">
        <v>634</v>
      </c>
      <c r="C935" s="10" t="s">
        <v>1047</v>
      </c>
      <c r="D935" s="10" t="s">
        <v>97</v>
      </c>
      <c r="E935" s="7" t="s">
        <v>249</v>
      </c>
      <c r="F935" s="7" t="s">
        <v>980</v>
      </c>
      <c r="G935" s="7" t="s">
        <v>78</v>
      </c>
      <c r="H935" s="7" t="s">
        <v>981</v>
      </c>
      <c r="J935" s="11"/>
      <c r="P935" s="11"/>
      <c r="W935" s="11"/>
      <c r="Z935" s="11"/>
      <c r="AD935" s="11"/>
      <c r="AJ935" s="11"/>
      <c r="AN935" s="11"/>
      <c r="AR935" s="11"/>
      <c r="AS935" s="11"/>
      <c r="AX935" s="11"/>
      <c r="AZ935" s="11"/>
      <c r="BD935" s="22"/>
      <c r="BE935" s="22"/>
      <c r="BF935" s="22"/>
      <c r="BG935" s="12">
        <v>66.33</v>
      </c>
      <c r="BH935" s="20">
        <v>31.47</v>
      </c>
      <c r="BI935" s="12"/>
      <c r="BJ935" s="20"/>
      <c r="BK935" s="12"/>
      <c r="BL935" s="20"/>
      <c r="BM935" s="12"/>
      <c r="BN935" s="20"/>
      <c r="BO935" s="12"/>
      <c r="BP935" s="20"/>
      <c r="BQ935" s="12"/>
      <c r="BR935" s="20"/>
      <c r="BS935" s="12"/>
      <c r="BT935" s="20"/>
      <c r="BU935" s="12"/>
      <c r="BV935" s="20"/>
      <c r="BW935" s="12"/>
      <c r="CN935" s="7"/>
    </row>
    <row r="936" spans="2:92" s="10" customFormat="1" x14ac:dyDescent="0.15">
      <c r="B936" s="10" t="s">
        <v>634</v>
      </c>
      <c r="C936" s="10" t="s">
        <v>1048</v>
      </c>
      <c r="D936" s="10" t="s">
        <v>157</v>
      </c>
      <c r="E936" s="7" t="s">
        <v>249</v>
      </c>
      <c r="F936" s="7" t="s">
        <v>980</v>
      </c>
      <c r="G936" s="7" t="s">
        <v>78</v>
      </c>
      <c r="H936" s="7" t="s">
        <v>981</v>
      </c>
      <c r="J936" s="11"/>
      <c r="P936" s="11"/>
      <c r="W936" s="11"/>
      <c r="Z936" s="11"/>
      <c r="AD936" s="11"/>
      <c r="AJ936" s="11"/>
      <c r="AN936" s="11"/>
      <c r="AR936" s="11"/>
      <c r="AS936" s="11"/>
      <c r="AX936" s="11"/>
      <c r="AZ936" s="11"/>
      <c r="BD936" s="22"/>
      <c r="BE936" s="22"/>
      <c r="BF936" s="22"/>
      <c r="BG936" s="12">
        <v>64.37</v>
      </c>
      <c r="BH936" s="20">
        <v>30.68</v>
      </c>
      <c r="BI936" s="12"/>
      <c r="BJ936" s="20"/>
      <c r="BK936" s="12"/>
      <c r="BL936" s="20"/>
      <c r="BM936" s="12"/>
      <c r="BN936" s="20"/>
      <c r="BO936" s="12"/>
      <c r="BP936" s="20"/>
      <c r="BQ936" s="12"/>
      <c r="BR936" s="20"/>
      <c r="BS936" s="12"/>
      <c r="BT936" s="20"/>
      <c r="BU936" s="12"/>
      <c r="BV936" s="20"/>
      <c r="BW936" s="12"/>
      <c r="CN936" s="7"/>
    </row>
    <row r="937" spans="2:92" s="10" customFormat="1" x14ac:dyDescent="0.15">
      <c r="B937" s="10" t="s">
        <v>634</v>
      </c>
      <c r="C937" s="10" t="s">
        <v>1049</v>
      </c>
      <c r="D937" s="10" t="s">
        <v>157</v>
      </c>
      <c r="E937" s="7" t="s">
        <v>249</v>
      </c>
      <c r="F937" s="7" t="s">
        <v>980</v>
      </c>
      <c r="G937" s="7" t="s">
        <v>78</v>
      </c>
      <c r="H937" s="7" t="s">
        <v>981</v>
      </c>
      <c r="J937" s="11"/>
      <c r="P937" s="11"/>
      <c r="W937" s="11"/>
      <c r="Z937" s="11"/>
      <c r="AD937" s="11"/>
      <c r="AJ937" s="11"/>
      <c r="AN937" s="11"/>
      <c r="AR937" s="11"/>
      <c r="AS937" s="11"/>
      <c r="AX937" s="11"/>
      <c r="AZ937" s="11"/>
      <c r="BD937" s="22"/>
      <c r="BE937" s="22"/>
      <c r="BF937" s="22"/>
      <c r="BG937" s="12">
        <v>66.39</v>
      </c>
      <c r="BH937" s="20">
        <v>30.13</v>
      </c>
      <c r="BI937" s="12"/>
      <c r="BJ937" s="20"/>
      <c r="BK937" s="12"/>
      <c r="BL937" s="20"/>
      <c r="BM937" s="12"/>
      <c r="BN937" s="20"/>
      <c r="BO937" s="12"/>
      <c r="BP937" s="20"/>
      <c r="BQ937" s="12"/>
      <c r="BR937" s="20"/>
      <c r="BS937" s="12"/>
      <c r="BT937" s="20"/>
      <c r="BU937" s="12"/>
      <c r="BV937" s="20"/>
      <c r="BW937" s="12"/>
      <c r="CN937" s="7"/>
    </row>
    <row r="938" spans="2:92" s="10" customFormat="1" x14ac:dyDescent="0.15">
      <c r="B938" s="10" t="s">
        <v>634</v>
      </c>
      <c r="C938" s="10" t="s">
        <v>1050</v>
      </c>
      <c r="D938" s="10" t="s">
        <v>157</v>
      </c>
      <c r="E938" s="7" t="s">
        <v>249</v>
      </c>
      <c r="F938" s="7" t="s">
        <v>980</v>
      </c>
      <c r="G938" s="7" t="s">
        <v>78</v>
      </c>
      <c r="H938" s="7" t="s">
        <v>981</v>
      </c>
      <c r="J938" s="11"/>
      <c r="P938" s="11"/>
      <c r="W938" s="11"/>
      <c r="Z938" s="11"/>
      <c r="AD938" s="11"/>
      <c r="AJ938" s="11"/>
      <c r="AN938" s="11"/>
      <c r="AR938" s="11"/>
      <c r="AS938" s="11"/>
      <c r="AX938" s="11"/>
      <c r="AZ938" s="11"/>
      <c r="BD938" s="22"/>
      <c r="BE938" s="22"/>
      <c r="BF938" s="22"/>
      <c r="BG938" s="12">
        <v>64.45</v>
      </c>
      <c r="BH938" s="20">
        <v>31.44</v>
      </c>
      <c r="BI938" s="12"/>
      <c r="BJ938" s="20"/>
      <c r="BK938" s="12"/>
      <c r="BL938" s="20"/>
      <c r="BM938" s="12"/>
      <c r="BN938" s="20"/>
      <c r="BO938" s="12"/>
      <c r="BP938" s="20"/>
      <c r="BQ938" s="12"/>
      <c r="BR938" s="20"/>
      <c r="BS938" s="12"/>
      <c r="BT938" s="20"/>
      <c r="BU938" s="12"/>
      <c r="BV938" s="20"/>
      <c r="BW938" s="12"/>
      <c r="CN938" s="7"/>
    </row>
    <row r="939" spans="2:92" s="10" customFormat="1" x14ac:dyDescent="0.15">
      <c r="B939" s="10" t="s">
        <v>634</v>
      </c>
      <c r="C939" s="10" t="s">
        <v>1051</v>
      </c>
      <c r="D939" s="10" t="s">
        <v>157</v>
      </c>
      <c r="E939" s="7" t="s">
        <v>249</v>
      </c>
      <c r="F939" s="7" t="s">
        <v>980</v>
      </c>
      <c r="G939" s="7" t="s">
        <v>78</v>
      </c>
      <c r="H939" s="7" t="s">
        <v>981</v>
      </c>
      <c r="J939" s="11"/>
      <c r="P939" s="11"/>
      <c r="W939" s="11"/>
      <c r="Z939" s="11"/>
      <c r="AD939" s="11"/>
      <c r="AJ939" s="11"/>
      <c r="AN939" s="11"/>
      <c r="AR939" s="11"/>
      <c r="AS939" s="11"/>
      <c r="AX939" s="11"/>
      <c r="AZ939" s="11"/>
      <c r="BD939" s="22"/>
      <c r="BE939" s="22"/>
      <c r="BF939" s="22"/>
      <c r="BG939" s="12">
        <v>65.38</v>
      </c>
      <c r="BH939" s="20">
        <v>30.8</v>
      </c>
      <c r="BI939" s="12"/>
      <c r="BJ939" s="20"/>
      <c r="BK939" s="12"/>
      <c r="BL939" s="20"/>
      <c r="BM939" s="12"/>
      <c r="BN939" s="20"/>
      <c r="BO939" s="12"/>
      <c r="BP939" s="20"/>
      <c r="BQ939" s="12"/>
      <c r="BR939" s="20"/>
      <c r="BS939" s="12"/>
      <c r="BT939" s="20"/>
      <c r="BU939" s="12"/>
      <c r="BV939" s="20"/>
      <c r="BW939" s="12"/>
      <c r="CN939" s="7"/>
    </row>
    <row r="940" spans="2:92" s="10" customFormat="1" x14ac:dyDescent="0.15">
      <c r="B940" s="10" t="s">
        <v>634</v>
      </c>
      <c r="C940" s="10" t="s">
        <v>1052</v>
      </c>
      <c r="D940" s="10" t="s">
        <v>157</v>
      </c>
      <c r="E940" s="7" t="s">
        <v>249</v>
      </c>
      <c r="F940" s="7" t="s">
        <v>980</v>
      </c>
      <c r="G940" s="7" t="s">
        <v>78</v>
      </c>
      <c r="H940" s="7" t="s">
        <v>981</v>
      </c>
      <c r="J940" s="11"/>
      <c r="P940" s="11"/>
      <c r="W940" s="11"/>
      <c r="Z940" s="11"/>
      <c r="AD940" s="11"/>
      <c r="AJ940" s="11"/>
      <c r="AN940" s="11"/>
      <c r="AR940" s="11"/>
      <c r="AS940" s="11"/>
      <c r="AX940" s="11"/>
      <c r="AZ940" s="11"/>
      <c r="BD940" s="22"/>
      <c r="BE940" s="22"/>
      <c r="BF940" s="22"/>
      <c r="BG940" s="12">
        <v>64.97</v>
      </c>
      <c r="BH940" s="20">
        <v>31.71</v>
      </c>
      <c r="BI940" s="12"/>
      <c r="BJ940" s="20"/>
      <c r="BK940" s="12"/>
      <c r="BL940" s="20"/>
      <c r="BM940" s="12"/>
      <c r="BN940" s="20"/>
      <c r="BO940" s="12"/>
      <c r="BP940" s="20"/>
      <c r="BQ940" s="12"/>
      <c r="BR940" s="20"/>
      <c r="BS940" s="12"/>
      <c r="BT940" s="20"/>
      <c r="BU940" s="12"/>
      <c r="BV940" s="20"/>
      <c r="BW940" s="12"/>
      <c r="CN940" s="7"/>
    </row>
    <row r="941" spans="2:92" s="10" customFormat="1" x14ac:dyDescent="0.15">
      <c r="B941" s="10" t="s">
        <v>634</v>
      </c>
      <c r="C941" s="10" t="s">
        <v>1053</v>
      </c>
      <c r="D941" s="10" t="s">
        <v>35</v>
      </c>
      <c r="E941" s="7" t="s">
        <v>249</v>
      </c>
      <c r="F941" s="7" t="s">
        <v>980</v>
      </c>
      <c r="G941" s="7" t="s">
        <v>78</v>
      </c>
      <c r="H941" s="7" t="s">
        <v>981</v>
      </c>
      <c r="J941" s="11"/>
      <c r="P941" s="11"/>
      <c r="W941" s="11"/>
      <c r="Z941" s="11"/>
      <c r="AD941" s="11"/>
      <c r="AJ941" s="11"/>
      <c r="AN941" s="11"/>
      <c r="AR941" s="11"/>
      <c r="AS941" s="11"/>
      <c r="AX941" s="11"/>
      <c r="AZ941" s="11"/>
      <c r="BD941" s="22"/>
      <c r="BE941" s="22"/>
      <c r="BF941" s="22"/>
      <c r="BG941" s="12"/>
      <c r="BH941" s="20"/>
      <c r="BI941" s="12">
        <v>75.28</v>
      </c>
      <c r="BJ941" s="20">
        <v>15.63</v>
      </c>
      <c r="BK941" s="12"/>
      <c r="BL941" s="20"/>
      <c r="BM941" s="12"/>
      <c r="BN941" s="20"/>
      <c r="BO941" s="12"/>
      <c r="BP941" s="20"/>
      <c r="BQ941" s="12"/>
      <c r="BR941" s="20"/>
      <c r="BS941" s="12"/>
      <c r="BT941" s="20"/>
      <c r="BU941" s="12"/>
      <c r="BV941" s="20"/>
      <c r="BW941" s="12"/>
      <c r="CN941" s="7"/>
    </row>
    <row r="942" spans="2:92" s="10" customFormat="1" x14ac:dyDescent="0.15">
      <c r="B942" s="10" t="s">
        <v>634</v>
      </c>
      <c r="C942" s="10" t="s">
        <v>1054</v>
      </c>
      <c r="D942" s="10" t="s">
        <v>35</v>
      </c>
      <c r="E942" s="7" t="s">
        <v>249</v>
      </c>
      <c r="F942" s="7" t="s">
        <v>980</v>
      </c>
      <c r="G942" s="7" t="s">
        <v>78</v>
      </c>
      <c r="H942" s="7" t="s">
        <v>981</v>
      </c>
      <c r="J942" s="11"/>
      <c r="P942" s="11"/>
      <c r="W942" s="11"/>
      <c r="Z942" s="11"/>
      <c r="AD942" s="11"/>
      <c r="AJ942" s="11"/>
      <c r="AN942" s="11"/>
      <c r="AR942" s="11"/>
      <c r="AS942" s="11"/>
      <c r="AX942" s="11"/>
      <c r="AZ942" s="11"/>
      <c r="BD942" s="22"/>
      <c r="BE942" s="22"/>
      <c r="BF942" s="22"/>
      <c r="BG942" s="12"/>
      <c r="BH942" s="20"/>
      <c r="BI942" s="12">
        <v>77</v>
      </c>
      <c r="BJ942" s="20">
        <v>17.16</v>
      </c>
      <c r="BK942" s="12"/>
      <c r="BL942" s="20"/>
      <c r="BM942" s="12"/>
      <c r="BN942" s="20"/>
      <c r="BO942" s="12"/>
      <c r="BP942" s="20"/>
      <c r="BQ942" s="12"/>
      <c r="BR942" s="20"/>
      <c r="BS942" s="12"/>
      <c r="BT942" s="20"/>
      <c r="BU942" s="12"/>
      <c r="BV942" s="20"/>
      <c r="BW942" s="12"/>
      <c r="CN942" s="7"/>
    </row>
    <row r="943" spans="2:92" s="10" customFormat="1" x14ac:dyDescent="0.15">
      <c r="B943" s="10" t="s">
        <v>634</v>
      </c>
      <c r="C943" s="10" t="s">
        <v>1055</v>
      </c>
      <c r="D943" s="10" t="s">
        <v>35</v>
      </c>
      <c r="E943" s="7" t="s">
        <v>249</v>
      </c>
      <c r="F943" s="7" t="s">
        <v>980</v>
      </c>
      <c r="G943" s="7" t="s">
        <v>78</v>
      </c>
      <c r="H943" s="7" t="s">
        <v>981</v>
      </c>
      <c r="J943" s="11"/>
      <c r="P943" s="11"/>
      <c r="W943" s="11"/>
      <c r="Z943" s="11"/>
      <c r="AD943" s="11"/>
      <c r="AJ943" s="11"/>
      <c r="AN943" s="11"/>
      <c r="AR943" s="11"/>
      <c r="AS943" s="11"/>
      <c r="AX943" s="11"/>
      <c r="AZ943" s="11"/>
      <c r="BD943" s="22"/>
      <c r="BE943" s="22"/>
      <c r="BF943" s="22"/>
      <c r="BG943" s="12"/>
      <c r="BH943" s="20"/>
      <c r="BI943" s="12">
        <v>81.819999999999993</v>
      </c>
      <c r="BJ943" s="20">
        <v>18.11</v>
      </c>
      <c r="BK943" s="12"/>
      <c r="BL943" s="20"/>
      <c r="BM943" s="12"/>
      <c r="BN943" s="20"/>
      <c r="BO943" s="12"/>
      <c r="BP943" s="20"/>
      <c r="BQ943" s="12"/>
      <c r="BR943" s="20"/>
      <c r="BS943" s="12"/>
      <c r="BT943" s="20"/>
      <c r="BU943" s="12"/>
      <c r="BV943" s="20"/>
      <c r="BW943" s="12"/>
      <c r="CN943" s="7"/>
    </row>
    <row r="944" spans="2:92" s="10" customFormat="1" x14ac:dyDescent="0.15">
      <c r="B944" s="10" t="s">
        <v>634</v>
      </c>
      <c r="C944" s="10" t="s">
        <v>1056</v>
      </c>
      <c r="D944" s="10" t="s">
        <v>35</v>
      </c>
      <c r="E944" s="7" t="s">
        <v>249</v>
      </c>
      <c r="F944" s="7" t="s">
        <v>980</v>
      </c>
      <c r="G944" s="7" t="s">
        <v>78</v>
      </c>
      <c r="H944" s="7" t="s">
        <v>981</v>
      </c>
      <c r="J944" s="11"/>
      <c r="P944" s="11"/>
      <c r="W944" s="11"/>
      <c r="Z944" s="11"/>
      <c r="AD944" s="11"/>
      <c r="AJ944" s="11"/>
      <c r="AN944" s="11"/>
      <c r="AR944" s="11"/>
      <c r="AS944" s="11"/>
      <c r="AX944" s="11"/>
      <c r="AZ944" s="11"/>
      <c r="BD944" s="22"/>
      <c r="BE944" s="22"/>
      <c r="BF944" s="22"/>
      <c r="BG944" s="12"/>
      <c r="BH944" s="20"/>
      <c r="BI944" s="12">
        <v>78.02</v>
      </c>
      <c r="BJ944" s="20">
        <v>16.48</v>
      </c>
      <c r="BK944" s="12"/>
      <c r="BL944" s="20"/>
      <c r="BM944" s="12"/>
      <c r="BN944" s="20"/>
      <c r="BO944" s="12"/>
      <c r="BP944" s="20"/>
      <c r="BQ944" s="12"/>
      <c r="BR944" s="20"/>
      <c r="BS944" s="12"/>
      <c r="BT944" s="20"/>
      <c r="BU944" s="12"/>
      <c r="BV944" s="20"/>
      <c r="BW944" s="12"/>
      <c r="CN944" s="7"/>
    </row>
    <row r="945" spans="2:92" s="10" customFormat="1" x14ac:dyDescent="0.15">
      <c r="B945" s="10" t="s">
        <v>634</v>
      </c>
      <c r="C945" s="10" t="s">
        <v>1057</v>
      </c>
      <c r="D945" s="10" t="s">
        <v>35</v>
      </c>
      <c r="E945" s="7" t="s">
        <v>249</v>
      </c>
      <c r="F945" s="7" t="s">
        <v>980</v>
      </c>
      <c r="G945" s="7" t="s">
        <v>78</v>
      </c>
      <c r="H945" s="7" t="s">
        <v>981</v>
      </c>
      <c r="J945" s="11"/>
      <c r="P945" s="11"/>
      <c r="W945" s="11"/>
      <c r="Z945" s="11"/>
      <c r="AD945" s="11"/>
      <c r="AJ945" s="11"/>
      <c r="AN945" s="11"/>
      <c r="AR945" s="11"/>
      <c r="AS945" s="11"/>
      <c r="AX945" s="11"/>
      <c r="AZ945" s="11"/>
      <c r="BD945" s="22"/>
      <c r="BE945" s="22"/>
      <c r="BF945" s="22"/>
      <c r="BG945" s="12"/>
      <c r="BH945" s="20"/>
      <c r="BI945" s="12">
        <v>79.78</v>
      </c>
      <c r="BJ945" s="20">
        <v>16.84</v>
      </c>
      <c r="BK945" s="12"/>
      <c r="BL945" s="20"/>
      <c r="BM945" s="12"/>
      <c r="BN945" s="20"/>
      <c r="BO945" s="12"/>
      <c r="BP945" s="20"/>
      <c r="BQ945" s="12"/>
      <c r="BR945" s="20"/>
      <c r="BS945" s="12"/>
      <c r="BT945" s="20"/>
      <c r="BU945" s="12"/>
      <c r="BV945" s="20"/>
      <c r="BW945" s="12"/>
      <c r="CN945" s="7"/>
    </row>
    <row r="946" spans="2:92" s="10" customFormat="1" x14ac:dyDescent="0.15">
      <c r="B946" s="10" t="s">
        <v>634</v>
      </c>
      <c r="C946" s="10" t="s">
        <v>1058</v>
      </c>
      <c r="D946" s="10" t="s">
        <v>35</v>
      </c>
      <c r="E946" s="7" t="s">
        <v>249</v>
      </c>
      <c r="F946" s="7" t="s">
        <v>980</v>
      </c>
      <c r="G946" s="7" t="s">
        <v>78</v>
      </c>
      <c r="H946" s="7" t="s">
        <v>981</v>
      </c>
      <c r="J946" s="11"/>
      <c r="P946" s="11"/>
      <c r="W946" s="11"/>
      <c r="Z946" s="11"/>
      <c r="AD946" s="11"/>
      <c r="AJ946" s="11"/>
      <c r="AN946" s="11"/>
      <c r="AR946" s="11"/>
      <c r="AS946" s="11"/>
      <c r="AX946" s="11"/>
      <c r="AZ946" s="11"/>
      <c r="BD946" s="22"/>
      <c r="BE946" s="22"/>
      <c r="BF946" s="22"/>
      <c r="BG946" s="12"/>
      <c r="BH946" s="20"/>
      <c r="BI946" s="12">
        <v>80.09</v>
      </c>
      <c r="BJ946" s="20">
        <v>17.18</v>
      </c>
      <c r="BK946" s="12"/>
      <c r="BL946" s="20"/>
      <c r="BM946" s="12"/>
      <c r="BN946" s="20"/>
      <c r="BO946" s="12"/>
      <c r="BP946" s="20"/>
      <c r="BQ946" s="12"/>
      <c r="BR946" s="20"/>
      <c r="BS946" s="12"/>
      <c r="BT946" s="20"/>
      <c r="BU946" s="12"/>
      <c r="BV946" s="20"/>
      <c r="BW946" s="12"/>
      <c r="CN946" s="7"/>
    </row>
    <row r="947" spans="2:92" s="10" customFormat="1" x14ac:dyDescent="0.15">
      <c r="B947" s="10" t="s">
        <v>634</v>
      </c>
      <c r="C947" s="10" t="s">
        <v>1059</v>
      </c>
      <c r="D947" s="10" t="s">
        <v>35</v>
      </c>
      <c r="E947" s="7" t="s">
        <v>249</v>
      </c>
      <c r="F947" s="7" t="s">
        <v>980</v>
      </c>
      <c r="G947" s="7" t="s">
        <v>78</v>
      </c>
      <c r="H947" s="7" t="s">
        <v>981</v>
      </c>
      <c r="J947" s="11"/>
      <c r="P947" s="11"/>
      <c r="W947" s="11"/>
      <c r="Z947" s="11"/>
      <c r="AD947" s="11"/>
      <c r="AJ947" s="11"/>
      <c r="AN947" s="11"/>
      <c r="AR947" s="11"/>
      <c r="AS947" s="11"/>
      <c r="AX947" s="11"/>
      <c r="AZ947" s="11"/>
      <c r="BD947" s="22"/>
      <c r="BE947" s="22"/>
      <c r="BF947" s="22"/>
      <c r="BG947" s="12"/>
      <c r="BH947" s="20"/>
      <c r="BI947" s="12">
        <v>82.96</v>
      </c>
      <c r="BJ947" s="20"/>
      <c r="BK947" s="12"/>
      <c r="BL947" s="20"/>
      <c r="BM947" s="12"/>
      <c r="BN947" s="20"/>
      <c r="BO947" s="12"/>
      <c r="BP947" s="20"/>
      <c r="BQ947" s="12"/>
      <c r="BR947" s="20"/>
      <c r="BS947" s="12"/>
      <c r="BT947" s="20"/>
      <c r="BU947" s="12"/>
      <c r="BV947" s="20"/>
      <c r="BW947" s="12"/>
      <c r="CN947" s="7"/>
    </row>
    <row r="948" spans="2:92" s="10" customFormat="1" x14ac:dyDescent="0.15">
      <c r="B948" s="10" t="s">
        <v>634</v>
      </c>
      <c r="C948" s="10" t="s">
        <v>1060</v>
      </c>
      <c r="D948" s="10" t="s">
        <v>35</v>
      </c>
      <c r="E948" s="7" t="s">
        <v>249</v>
      </c>
      <c r="F948" s="7" t="s">
        <v>980</v>
      </c>
      <c r="G948" s="7" t="s">
        <v>78</v>
      </c>
      <c r="H948" s="7" t="s">
        <v>981</v>
      </c>
      <c r="J948" s="11"/>
      <c r="P948" s="11"/>
      <c r="W948" s="11"/>
      <c r="Z948" s="11"/>
      <c r="AD948" s="11"/>
      <c r="AJ948" s="11"/>
      <c r="AN948" s="11"/>
      <c r="AR948" s="11"/>
      <c r="AS948" s="11"/>
      <c r="AX948" s="11"/>
      <c r="AZ948" s="11"/>
      <c r="BD948" s="22"/>
      <c r="BE948" s="22"/>
      <c r="BF948" s="22"/>
      <c r="BG948" s="12"/>
      <c r="BH948" s="20"/>
      <c r="BI948" s="12"/>
      <c r="BJ948" s="20">
        <v>15.46</v>
      </c>
      <c r="BK948" s="12"/>
      <c r="BL948" s="20"/>
      <c r="BM948" s="12"/>
      <c r="BN948" s="20"/>
      <c r="BO948" s="12"/>
      <c r="BP948" s="20"/>
      <c r="BQ948" s="12"/>
      <c r="BR948" s="20"/>
      <c r="BS948" s="12"/>
      <c r="BT948" s="20"/>
      <c r="BU948" s="12"/>
      <c r="BV948" s="20"/>
      <c r="BW948" s="12"/>
      <c r="CN948" s="7"/>
    </row>
    <row r="949" spans="2:92" s="10" customFormat="1" x14ac:dyDescent="0.15">
      <c r="B949" s="10" t="s">
        <v>634</v>
      </c>
      <c r="C949" s="10" t="s">
        <v>1061</v>
      </c>
      <c r="D949" s="10" t="s">
        <v>36</v>
      </c>
      <c r="E949" s="7" t="s">
        <v>249</v>
      </c>
      <c r="F949" s="7" t="s">
        <v>980</v>
      </c>
      <c r="G949" s="7" t="s">
        <v>78</v>
      </c>
      <c r="H949" s="7" t="s">
        <v>981</v>
      </c>
      <c r="J949" s="11"/>
      <c r="P949" s="11"/>
      <c r="W949" s="11"/>
      <c r="Z949" s="11"/>
      <c r="AD949" s="11"/>
      <c r="AJ949" s="11"/>
      <c r="AN949" s="11"/>
      <c r="AR949" s="11"/>
      <c r="AS949" s="11"/>
      <c r="AX949" s="11"/>
      <c r="AZ949" s="11"/>
      <c r="BD949" s="22"/>
      <c r="BE949" s="22"/>
      <c r="BF949" s="22"/>
      <c r="BG949" s="12"/>
      <c r="BH949" s="20"/>
      <c r="BI949" s="10">
        <v>78.599999999999994</v>
      </c>
      <c r="BJ949" s="20">
        <v>16.68</v>
      </c>
      <c r="BK949" s="12"/>
      <c r="BL949" s="20"/>
      <c r="BM949" s="12"/>
      <c r="BN949" s="20"/>
      <c r="BO949" s="12"/>
      <c r="BP949" s="20"/>
      <c r="BQ949" s="12"/>
      <c r="BR949" s="20"/>
      <c r="BS949" s="12"/>
      <c r="BT949" s="20"/>
      <c r="BU949" s="12"/>
      <c r="BV949" s="20"/>
      <c r="BW949" s="12"/>
      <c r="CN949" s="7"/>
    </row>
    <row r="950" spans="2:92" s="10" customFormat="1" x14ac:dyDescent="0.15">
      <c r="B950" s="10" t="s">
        <v>634</v>
      </c>
      <c r="C950" s="10" t="s">
        <v>1062</v>
      </c>
      <c r="D950" s="10" t="s">
        <v>36</v>
      </c>
      <c r="E950" s="7" t="s">
        <v>249</v>
      </c>
      <c r="F950" s="7" t="s">
        <v>980</v>
      </c>
      <c r="G950" s="7" t="s">
        <v>78</v>
      </c>
      <c r="H950" s="7" t="s">
        <v>981</v>
      </c>
      <c r="J950" s="11"/>
      <c r="P950" s="11"/>
      <c r="W950" s="11"/>
      <c r="Z950" s="11"/>
      <c r="AD950" s="11"/>
      <c r="AJ950" s="11"/>
      <c r="AN950" s="11"/>
      <c r="AR950" s="11"/>
      <c r="AS950" s="11"/>
      <c r="AX950" s="11"/>
      <c r="AZ950" s="11"/>
      <c r="BD950" s="22"/>
      <c r="BE950" s="22"/>
      <c r="BF950" s="22"/>
      <c r="BG950" s="12"/>
      <c r="BH950" s="20"/>
      <c r="BI950" s="10">
        <v>78.73</v>
      </c>
      <c r="BJ950" s="20">
        <v>17.809999999999999</v>
      </c>
      <c r="BK950" s="12"/>
      <c r="BL950" s="20"/>
      <c r="BM950" s="12"/>
      <c r="BN950" s="20"/>
      <c r="BO950" s="12"/>
      <c r="BP950" s="20"/>
      <c r="BQ950" s="12"/>
      <c r="BR950" s="20"/>
      <c r="BS950" s="12"/>
      <c r="BT950" s="20"/>
      <c r="BU950" s="12"/>
      <c r="BV950" s="20"/>
      <c r="BW950" s="12"/>
      <c r="CN950" s="7"/>
    </row>
    <row r="951" spans="2:92" s="10" customFormat="1" x14ac:dyDescent="0.15">
      <c r="B951" s="10" t="s">
        <v>634</v>
      </c>
      <c r="C951" s="10" t="s">
        <v>1063</v>
      </c>
      <c r="D951" s="10" t="s">
        <v>36</v>
      </c>
      <c r="E951" s="7" t="s">
        <v>249</v>
      </c>
      <c r="F951" s="7" t="s">
        <v>980</v>
      </c>
      <c r="G951" s="7" t="s">
        <v>78</v>
      </c>
      <c r="H951" s="7" t="s">
        <v>981</v>
      </c>
      <c r="J951" s="11"/>
      <c r="P951" s="11"/>
      <c r="W951" s="11"/>
      <c r="Z951" s="11"/>
      <c r="AD951" s="11"/>
      <c r="AJ951" s="11"/>
      <c r="AN951" s="11"/>
      <c r="AR951" s="11"/>
      <c r="AS951" s="11"/>
      <c r="AX951" s="11"/>
      <c r="AZ951" s="11"/>
      <c r="BD951" s="22"/>
      <c r="BE951" s="22"/>
      <c r="BF951" s="22"/>
      <c r="BG951" s="12"/>
      <c r="BH951" s="20"/>
      <c r="BI951" s="10">
        <v>78.66</v>
      </c>
      <c r="BJ951" s="20">
        <v>17.010000000000002</v>
      </c>
      <c r="BK951" s="12"/>
      <c r="BL951" s="20"/>
      <c r="BM951" s="12"/>
      <c r="BN951" s="20"/>
      <c r="BO951" s="12"/>
      <c r="BP951" s="20"/>
      <c r="BQ951" s="12"/>
      <c r="BR951" s="20"/>
      <c r="BS951" s="12"/>
      <c r="BT951" s="20"/>
      <c r="BU951" s="12"/>
      <c r="BV951" s="20"/>
      <c r="BW951" s="12"/>
      <c r="CN951" s="7"/>
    </row>
    <row r="952" spans="2:92" s="10" customFormat="1" x14ac:dyDescent="0.15">
      <c r="B952" s="10" t="s">
        <v>634</v>
      </c>
      <c r="C952" s="10" t="s">
        <v>1064</v>
      </c>
      <c r="D952" s="10" t="s">
        <v>36</v>
      </c>
      <c r="E952" s="7" t="s">
        <v>249</v>
      </c>
      <c r="F952" s="7" t="s">
        <v>980</v>
      </c>
      <c r="G952" s="7" t="s">
        <v>78</v>
      </c>
      <c r="H952" s="7" t="s">
        <v>981</v>
      </c>
      <c r="J952" s="11"/>
      <c r="P952" s="11"/>
      <c r="W952" s="11"/>
      <c r="Z952" s="11"/>
      <c r="AD952" s="11"/>
      <c r="AJ952" s="11"/>
      <c r="AN952" s="11"/>
      <c r="AR952" s="11"/>
      <c r="AS952" s="11"/>
      <c r="AX952" s="11"/>
      <c r="AZ952" s="11"/>
      <c r="BD952" s="22"/>
      <c r="BE952" s="22"/>
      <c r="BF952" s="22"/>
      <c r="BG952" s="12"/>
      <c r="BH952" s="20"/>
      <c r="BI952" s="10">
        <v>80.59</v>
      </c>
      <c r="BJ952" s="20"/>
      <c r="BK952" s="12"/>
      <c r="BL952" s="20"/>
      <c r="BM952" s="12"/>
      <c r="BN952" s="20"/>
      <c r="BO952" s="12"/>
      <c r="BP952" s="20"/>
      <c r="BQ952" s="12"/>
      <c r="BR952" s="20"/>
      <c r="BS952" s="12"/>
      <c r="BT952" s="20"/>
      <c r="BU952" s="12"/>
      <c r="BV952" s="20"/>
      <c r="BW952" s="12"/>
      <c r="CN952" s="7"/>
    </row>
    <row r="953" spans="2:92" s="10" customFormat="1" x14ac:dyDescent="0.15">
      <c r="B953" s="10" t="s">
        <v>634</v>
      </c>
      <c r="C953" s="10" t="s">
        <v>1065</v>
      </c>
      <c r="D953" s="10" t="s">
        <v>37</v>
      </c>
      <c r="E953" s="7" t="s">
        <v>249</v>
      </c>
      <c r="F953" s="7" t="s">
        <v>980</v>
      </c>
      <c r="G953" s="7" t="s">
        <v>78</v>
      </c>
      <c r="H953" s="7" t="s">
        <v>981</v>
      </c>
      <c r="J953" s="11"/>
      <c r="P953" s="11"/>
      <c r="W953" s="11"/>
      <c r="Z953" s="11"/>
      <c r="AD953" s="11"/>
      <c r="AJ953" s="11"/>
      <c r="AN953" s="11"/>
      <c r="AR953" s="11"/>
      <c r="AS953" s="11"/>
      <c r="AX953" s="11"/>
      <c r="AZ953" s="11"/>
      <c r="BD953" s="22"/>
      <c r="BE953" s="22"/>
      <c r="BF953" s="22"/>
      <c r="BG953" s="12"/>
      <c r="BH953" s="20"/>
      <c r="BI953" s="12"/>
      <c r="BJ953" s="20"/>
      <c r="BK953" s="12">
        <v>91.05</v>
      </c>
      <c r="BL953" s="20">
        <v>15.77</v>
      </c>
      <c r="BM953" s="12"/>
      <c r="BN953" s="20"/>
      <c r="BO953" s="12"/>
      <c r="BP953" s="20"/>
      <c r="BQ953" s="12"/>
      <c r="BR953" s="20"/>
      <c r="BS953" s="12"/>
      <c r="BT953" s="20"/>
      <c r="BU953" s="12"/>
      <c r="BV953" s="20"/>
      <c r="BW953" s="12"/>
      <c r="CN953" s="7"/>
    </row>
    <row r="954" spans="2:92" s="10" customFormat="1" x14ac:dyDescent="0.15">
      <c r="B954" s="10" t="s">
        <v>634</v>
      </c>
      <c r="C954" s="10" t="s">
        <v>1066</v>
      </c>
      <c r="D954" s="10" t="s">
        <v>37</v>
      </c>
      <c r="E954" s="7" t="s">
        <v>249</v>
      </c>
      <c r="F954" s="7" t="s">
        <v>980</v>
      </c>
      <c r="G954" s="7" t="s">
        <v>78</v>
      </c>
      <c r="H954" s="7" t="s">
        <v>981</v>
      </c>
      <c r="J954" s="11"/>
      <c r="P954" s="11"/>
      <c r="W954" s="11"/>
      <c r="Z954" s="11"/>
      <c r="AD954" s="11"/>
      <c r="AJ954" s="11"/>
      <c r="AN954" s="11"/>
      <c r="AR954" s="11"/>
      <c r="AS954" s="11"/>
      <c r="AX954" s="11"/>
      <c r="AZ954" s="11"/>
      <c r="BD954" s="22"/>
      <c r="BE954" s="22"/>
      <c r="BF954" s="22"/>
      <c r="BG954" s="12"/>
      <c r="BH954" s="20"/>
      <c r="BI954" s="12"/>
      <c r="BJ954" s="20"/>
      <c r="BK954" s="12">
        <v>91.74</v>
      </c>
      <c r="BL954" s="20">
        <v>17</v>
      </c>
      <c r="BM954" s="12"/>
      <c r="BN954" s="20"/>
      <c r="BO954" s="12"/>
      <c r="BP954" s="20"/>
      <c r="BQ954" s="12"/>
      <c r="BR954" s="20"/>
      <c r="BS954" s="12"/>
      <c r="BT954" s="20"/>
      <c r="BU954" s="12"/>
      <c r="BV954" s="20"/>
      <c r="BW954" s="12"/>
      <c r="CN954" s="7"/>
    </row>
    <row r="955" spans="2:92" s="10" customFormat="1" x14ac:dyDescent="0.15">
      <c r="B955" s="10" t="s">
        <v>634</v>
      </c>
      <c r="C955" s="10" t="s">
        <v>1067</v>
      </c>
      <c r="D955" s="10" t="s">
        <v>37</v>
      </c>
      <c r="E955" s="7" t="s">
        <v>249</v>
      </c>
      <c r="F955" s="7" t="s">
        <v>980</v>
      </c>
      <c r="G955" s="7" t="s">
        <v>78</v>
      </c>
      <c r="H955" s="7" t="s">
        <v>981</v>
      </c>
      <c r="J955" s="11"/>
      <c r="P955" s="11"/>
      <c r="W955" s="11"/>
      <c r="Z955" s="11"/>
      <c r="AD955" s="11"/>
      <c r="AJ955" s="11"/>
      <c r="AN955" s="11"/>
      <c r="AR955" s="11"/>
      <c r="AS955" s="11"/>
      <c r="AX955" s="11"/>
      <c r="AZ955" s="11"/>
      <c r="BD955" s="22"/>
      <c r="BE955" s="22"/>
      <c r="BF955" s="22"/>
      <c r="BG955" s="12"/>
      <c r="BH955" s="20"/>
      <c r="BI955" s="12"/>
      <c r="BJ955" s="20"/>
      <c r="BK955" s="12">
        <v>94.31</v>
      </c>
      <c r="BL955" s="20">
        <v>16.63</v>
      </c>
      <c r="BM955" s="12"/>
      <c r="BN955" s="20"/>
      <c r="BO955" s="12"/>
      <c r="BP955" s="20"/>
      <c r="BQ955" s="12"/>
      <c r="BR955" s="20"/>
      <c r="BS955" s="12"/>
      <c r="BT955" s="20"/>
      <c r="BU955" s="12"/>
      <c r="BV955" s="20"/>
      <c r="BW955" s="12"/>
      <c r="CN955" s="7"/>
    </row>
    <row r="956" spans="2:92" s="10" customFormat="1" x14ac:dyDescent="0.15">
      <c r="B956" s="10" t="s">
        <v>634</v>
      </c>
      <c r="C956" s="10" t="s">
        <v>1068</v>
      </c>
      <c r="D956" s="10" t="s">
        <v>37</v>
      </c>
      <c r="E956" s="7" t="s">
        <v>249</v>
      </c>
      <c r="F956" s="7" t="s">
        <v>980</v>
      </c>
      <c r="G956" s="7" t="s">
        <v>78</v>
      </c>
      <c r="H956" s="7" t="s">
        <v>981</v>
      </c>
      <c r="J956" s="11"/>
      <c r="P956" s="11"/>
      <c r="W956" s="11"/>
      <c r="Z956" s="11"/>
      <c r="AD956" s="11"/>
      <c r="AJ956" s="11"/>
      <c r="AN956" s="11"/>
      <c r="AR956" s="11"/>
      <c r="AS956" s="11"/>
      <c r="AX956" s="11"/>
      <c r="AZ956" s="11"/>
      <c r="BD956" s="22"/>
      <c r="BE956" s="22"/>
      <c r="BF956" s="22"/>
      <c r="BG956" s="12"/>
      <c r="BH956" s="20"/>
      <c r="BI956" s="12"/>
      <c r="BJ956" s="20"/>
      <c r="BK956" s="12">
        <v>90.35</v>
      </c>
      <c r="BL956" s="20">
        <v>16.350000000000001</v>
      </c>
      <c r="BM956" s="12"/>
      <c r="BN956" s="20"/>
      <c r="BO956" s="12"/>
      <c r="BP956" s="20"/>
      <c r="BQ956" s="12"/>
      <c r="BR956" s="20"/>
      <c r="BS956" s="12"/>
      <c r="BT956" s="20"/>
      <c r="BU956" s="12"/>
      <c r="BV956" s="20"/>
      <c r="BW956" s="12"/>
      <c r="CN956" s="7"/>
    </row>
    <row r="957" spans="2:92" s="10" customFormat="1" x14ac:dyDescent="0.15">
      <c r="B957" s="10" t="s">
        <v>634</v>
      </c>
      <c r="C957" s="10" t="s">
        <v>1069</v>
      </c>
      <c r="D957" s="10" t="s">
        <v>37</v>
      </c>
      <c r="E957" s="7" t="s">
        <v>249</v>
      </c>
      <c r="F957" s="7" t="s">
        <v>980</v>
      </c>
      <c r="G957" s="7" t="s">
        <v>78</v>
      </c>
      <c r="H957" s="7" t="s">
        <v>981</v>
      </c>
      <c r="J957" s="11"/>
      <c r="P957" s="11"/>
      <c r="W957" s="11"/>
      <c r="Z957" s="11"/>
      <c r="AD957" s="11"/>
      <c r="AJ957" s="11"/>
      <c r="AN957" s="11"/>
      <c r="AR957" s="11"/>
      <c r="AS957" s="11"/>
      <c r="AX957" s="11"/>
      <c r="AZ957" s="11"/>
      <c r="BD957" s="22"/>
      <c r="BE957" s="22"/>
      <c r="BF957" s="22"/>
      <c r="BG957" s="12"/>
      <c r="BH957" s="20"/>
      <c r="BI957" s="12"/>
      <c r="BJ957" s="20"/>
      <c r="BK957" s="12">
        <v>89.18</v>
      </c>
      <c r="BL957" s="20">
        <v>16.38</v>
      </c>
      <c r="BM957" s="12"/>
      <c r="BN957" s="20"/>
      <c r="BO957" s="12"/>
      <c r="BP957" s="20"/>
      <c r="BQ957" s="12"/>
      <c r="BR957" s="20"/>
      <c r="BS957" s="12"/>
      <c r="BT957" s="20"/>
      <c r="BU957" s="12"/>
      <c r="BV957" s="20"/>
      <c r="BW957" s="12"/>
      <c r="CN957" s="7"/>
    </row>
    <row r="958" spans="2:92" s="10" customFormat="1" x14ac:dyDescent="0.15">
      <c r="B958" s="10" t="s">
        <v>634</v>
      </c>
      <c r="C958" s="10" t="s">
        <v>1070</v>
      </c>
      <c r="D958" s="10" t="s">
        <v>37</v>
      </c>
      <c r="E958" s="7" t="s">
        <v>249</v>
      </c>
      <c r="F958" s="7" t="s">
        <v>980</v>
      </c>
      <c r="G958" s="7" t="s">
        <v>78</v>
      </c>
      <c r="H958" s="7" t="s">
        <v>981</v>
      </c>
      <c r="J958" s="11"/>
      <c r="P958" s="11"/>
      <c r="W958" s="11"/>
      <c r="Z958" s="11"/>
      <c r="AD958" s="11"/>
      <c r="AJ958" s="11"/>
      <c r="AN958" s="11"/>
      <c r="AR958" s="11"/>
      <c r="AS958" s="11"/>
      <c r="AX958" s="11"/>
      <c r="AZ958" s="11"/>
      <c r="BD958" s="22"/>
      <c r="BE958" s="22"/>
      <c r="BF958" s="22"/>
      <c r="BG958" s="12"/>
      <c r="BH958" s="20"/>
      <c r="BI958" s="12"/>
      <c r="BJ958" s="20"/>
      <c r="BK958" s="12">
        <v>91.97</v>
      </c>
      <c r="BL958" s="20">
        <v>17.04</v>
      </c>
      <c r="BM958" s="12"/>
      <c r="BN958" s="20"/>
      <c r="BO958" s="12"/>
      <c r="BP958" s="20"/>
      <c r="BQ958" s="12"/>
      <c r="BR958" s="20"/>
      <c r="BS958" s="12"/>
      <c r="BT958" s="20"/>
      <c r="BU958" s="12"/>
      <c r="BV958" s="20"/>
      <c r="BW958" s="12"/>
      <c r="CN958" s="7"/>
    </row>
    <row r="959" spans="2:92" s="10" customFormat="1" x14ac:dyDescent="0.15">
      <c r="B959" s="10" t="s">
        <v>634</v>
      </c>
      <c r="C959" s="10" t="s">
        <v>1071</v>
      </c>
      <c r="D959" s="10" t="s">
        <v>37</v>
      </c>
      <c r="E959" s="7" t="s">
        <v>249</v>
      </c>
      <c r="F959" s="7" t="s">
        <v>980</v>
      </c>
      <c r="G959" s="7" t="s">
        <v>78</v>
      </c>
      <c r="H959" s="7" t="s">
        <v>981</v>
      </c>
      <c r="J959" s="11"/>
      <c r="P959" s="11"/>
      <c r="W959" s="11"/>
      <c r="Z959" s="11"/>
      <c r="AD959" s="11"/>
      <c r="AJ959" s="11"/>
      <c r="AN959" s="11"/>
      <c r="AR959" s="11"/>
      <c r="AS959" s="11"/>
      <c r="AX959" s="11"/>
      <c r="AZ959" s="11"/>
      <c r="BD959" s="22"/>
      <c r="BE959" s="22"/>
      <c r="BF959" s="22"/>
      <c r="BG959" s="12"/>
      <c r="BH959" s="20"/>
      <c r="BI959" s="12"/>
      <c r="BJ959" s="20"/>
      <c r="BK959" s="12">
        <v>95.19</v>
      </c>
      <c r="BL959" s="20"/>
      <c r="BM959" s="12"/>
      <c r="BN959" s="20"/>
      <c r="BO959" s="12"/>
      <c r="BP959" s="20"/>
      <c r="BQ959" s="12"/>
      <c r="BR959" s="20"/>
      <c r="BS959" s="12"/>
      <c r="BT959" s="20"/>
      <c r="BU959" s="12"/>
      <c r="BV959" s="20"/>
      <c r="BW959" s="12"/>
      <c r="CN959" s="7"/>
    </row>
    <row r="960" spans="2:92" s="10" customFormat="1" x14ac:dyDescent="0.15">
      <c r="B960" s="10" t="s">
        <v>634</v>
      </c>
      <c r="C960" s="10" t="s">
        <v>1072</v>
      </c>
      <c r="D960" s="10" t="s">
        <v>37</v>
      </c>
      <c r="E960" s="7" t="s">
        <v>249</v>
      </c>
      <c r="F960" s="7" t="s">
        <v>980</v>
      </c>
      <c r="G960" s="7" t="s">
        <v>78</v>
      </c>
      <c r="H960" s="7" t="s">
        <v>981</v>
      </c>
      <c r="J960" s="11"/>
      <c r="P960" s="11"/>
      <c r="W960" s="11"/>
      <c r="Z960" s="11"/>
      <c r="AD960" s="11"/>
      <c r="AJ960" s="11"/>
      <c r="AN960" s="11"/>
      <c r="AR960" s="11"/>
      <c r="AS960" s="11"/>
      <c r="AX960" s="11"/>
      <c r="AZ960" s="11"/>
      <c r="BD960" s="22"/>
      <c r="BE960" s="22"/>
      <c r="BF960" s="22"/>
      <c r="BG960" s="12"/>
      <c r="BH960" s="20"/>
      <c r="BI960" s="12"/>
      <c r="BJ960" s="20"/>
      <c r="BK960" s="12">
        <v>88.2</v>
      </c>
      <c r="BL960" s="20"/>
      <c r="BM960" s="12"/>
      <c r="BN960" s="20"/>
      <c r="BO960" s="12"/>
      <c r="BP960" s="20"/>
      <c r="BQ960" s="12"/>
      <c r="BR960" s="20"/>
      <c r="BS960" s="12"/>
      <c r="BT960" s="20"/>
      <c r="BU960" s="12"/>
      <c r="BV960" s="20"/>
      <c r="BW960" s="12"/>
      <c r="CN960" s="7"/>
    </row>
    <row r="961" spans="2:92" s="10" customFormat="1" x14ac:dyDescent="0.15">
      <c r="B961" s="10" t="s">
        <v>634</v>
      </c>
      <c r="C961" s="10" t="s">
        <v>1073</v>
      </c>
      <c r="D961" s="10" t="s">
        <v>38</v>
      </c>
      <c r="E961" s="7" t="s">
        <v>249</v>
      </c>
      <c r="F961" s="7" t="s">
        <v>980</v>
      </c>
      <c r="G961" s="7" t="s">
        <v>78</v>
      </c>
      <c r="H961" s="7" t="s">
        <v>981</v>
      </c>
      <c r="J961" s="11"/>
      <c r="P961" s="11"/>
      <c r="W961" s="11"/>
      <c r="Z961" s="11"/>
      <c r="AD961" s="11"/>
      <c r="AJ961" s="11"/>
      <c r="AN961" s="11"/>
      <c r="AR961" s="11"/>
      <c r="AS961" s="11"/>
      <c r="AX961" s="11"/>
      <c r="AZ961" s="11"/>
      <c r="BD961" s="22"/>
      <c r="BE961" s="22"/>
      <c r="BF961" s="22"/>
      <c r="BG961" s="12"/>
      <c r="BH961" s="20"/>
      <c r="BI961" s="12"/>
      <c r="BJ961" s="20"/>
      <c r="BK961" s="10">
        <v>89.94</v>
      </c>
      <c r="BL961" s="20">
        <v>16.2</v>
      </c>
      <c r="BM961" s="12"/>
      <c r="BN961" s="20"/>
      <c r="BO961" s="12"/>
      <c r="BP961" s="20"/>
      <c r="BQ961" s="12"/>
      <c r="BR961" s="20"/>
      <c r="BS961" s="12"/>
      <c r="BT961" s="20"/>
      <c r="BU961" s="12"/>
      <c r="BV961" s="20"/>
      <c r="BW961" s="12"/>
      <c r="CN961" s="7"/>
    </row>
    <row r="962" spans="2:92" s="10" customFormat="1" x14ac:dyDescent="0.15">
      <c r="B962" s="10" t="s">
        <v>634</v>
      </c>
      <c r="C962" s="10" t="s">
        <v>1074</v>
      </c>
      <c r="D962" s="10" t="s">
        <v>38</v>
      </c>
      <c r="E962" s="7" t="s">
        <v>249</v>
      </c>
      <c r="F962" s="7" t="s">
        <v>980</v>
      </c>
      <c r="G962" s="7" t="s">
        <v>78</v>
      </c>
      <c r="H962" s="7" t="s">
        <v>981</v>
      </c>
      <c r="J962" s="11"/>
      <c r="P962" s="11"/>
      <c r="W962" s="11"/>
      <c r="Z962" s="11"/>
      <c r="AD962" s="11"/>
      <c r="AJ962" s="11"/>
      <c r="AN962" s="11"/>
      <c r="AR962" s="11"/>
      <c r="AS962" s="11"/>
      <c r="AX962" s="11"/>
      <c r="AZ962" s="11"/>
      <c r="BD962" s="22"/>
      <c r="BE962" s="22"/>
      <c r="BF962" s="22"/>
      <c r="BG962" s="12"/>
      <c r="BH962" s="20"/>
      <c r="BI962" s="12"/>
      <c r="BJ962" s="20"/>
      <c r="BK962" s="10">
        <v>90.26</v>
      </c>
      <c r="BL962" s="20">
        <v>17.7</v>
      </c>
      <c r="BM962" s="12"/>
      <c r="BN962" s="20"/>
      <c r="BO962" s="12"/>
      <c r="BP962" s="20"/>
      <c r="BQ962" s="12"/>
      <c r="BR962" s="20"/>
      <c r="BS962" s="12"/>
      <c r="BT962" s="20"/>
      <c r="BU962" s="12"/>
      <c r="BV962" s="20"/>
      <c r="BW962" s="12"/>
      <c r="CN962" s="7"/>
    </row>
    <row r="963" spans="2:92" s="10" customFormat="1" x14ac:dyDescent="0.15">
      <c r="B963" s="10" t="s">
        <v>634</v>
      </c>
      <c r="C963" s="10" t="s">
        <v>1075</v>
      </c>
      <c r="D963" s="10" t="s">
        <v>38</v>
      </c>
      <c r="E963" s="7" t="s">
        <v>249</v>
      </c>
      <c r="F963" s="7" t="s">
        <v>980</v>
      </c>
      <c r="G963" s="7" t="s">
        <v>78</v>
      </c>
      <c r="H963" s="7" t="s">
        <v>981</v>
      </c>
      <c r="J963" s="11"/>
      <c r="P963" s="11"/>
      <c r="W963" s="11"/>
      <c r="Z963" s="11"/>
      <c r="AD963" s="11"/>
      <c r="AJ963" s="11"/>
      <c r="AN963" s="11"/>
      <c r="AR963" s="11"/>
      <c r="AS963" s="11"/>
      <c r="AX963" s="11"/>
      <c r="AZ963" s="11"/>
      <c r="BD963" s="22"/>
      <c r="BE963" s="22"/>
      <c r="BF963" s="22"/>
      <c r="BG963" s="12"/>
      <c r="BH963" s="20"/>
      <c r="BI963" s="12"/>
      <c r="BJ963" s="20"/>
      <c r="BK963" s="10">
        <v>87.89</v>
      </c>
      <c r="BL963" s="20"/>
      <c r="BM963" s="12"/>
      <c r="BN963" s="20"/>
      <c r="BO963" s="12"/>
      <c r="BP963" s="20"/>
      <c r="BQ963" s="12"/>
      <c r="BR963" s="20"/>
      <c r="BS963" s="12"/>
      <c r="BT963" s="20"/>
      <c r="BU963" s="12"/>
      <c r="BV963" s="20"/>
      <c r="BW963" s="12"/>
      <c r="CN963" s="7"/>
    </row>
    <row r="964" spans="2:92" s="10" customFormat="1" x14ac:dyDescent="0.15">
      <c r="B964" s="10" t="s">
        <v>634</v>
      </c>
      <c r="C964" s="10" t="s">
        <v>1076</v>
      </c>
      <c r="D964" s="10" t="s">
        <v>38</v>
      </c>
      <c r="E964" s="7" t="s">
        <v>249</v>
      </c>
      <c r="F964" s="7" t="s">
        <v>980</v>
      </c>
      <c r="G964" s="7" t="s">
        <v>78</v>
      </c>
      <c r="H964" s="7" t="s">
        <v>981</v>
      </c>
      <c r="J964" s="11"/>
      <c r="P964" s="11"/>
      <c r="W964" s="11"/>
      <c r="Z964" s="11"/>
      <c r="AD964" s="11"/>
      <c r="AJ964" s="11"/>
      <c r="AN964" s="11"/>
      <c r="AR964" s="11"/>
      <c r="AS964" s="11"/>
      <c r="AX964" s="11"/>
      <c r="AZ964" s="11"/>
      <c r="BD964" s="22"/>
      <c r="BE964" s="22"/>
      <c r="BF964" s="22"/>
      <c r="BG964" s="12"/>
      <c r="BH964" s="20"/>
      <c r="BI964" s="12"/>
      <c r="BJ964" s="20"/>
      <c r="BL964" s="20">
        <v>17.09</v>
      </c>
      <c r="BM964" s="12"/>
      <c r="BN964" s="20"/>
      <c r="BO964" s="12"/>
      <c r="BP964" s="20"/>
      <c r="BQ964" s="12"/>
      <c r="BR964" s="20"/>
      <c r="BS964" s="12"/>
      <c r="BT964" s="20"/>
      <c r="BU964" s="12"/>
      <c r="BV964" s="20"/>
      <c r="BW964" s="12"/>
      <c r="CN964" s="7"/>
    </row>
    <row r="965" spans="2:92" s="10" customFormat="1" x14ac:dyDescent="0.15">
      <c r="B965" s="10" t="s">
        <v>634</v>
      </c>
      <c r="C965" s="10" t="s">
        <v>1077</v>
      </c>
      <c r="D965" s="10" t="s">
        <v>38</v>
      </c>
      <c r="E965" s="7" t="s">
        <v>249</v>
      </c>
      <c r="F965" s="7" t="s">
        <v>980</v>
      </c>
      <c r="G965" s="7" t="s">
        <v>78</v>
      </c>
      <c r="H965" s="7" t="s">
        <v>981</v>
      </c>
      <c r="J965" s="11"/>
      <c r="P965" s="11"/>
      <c r="W965" s="11"/>
      <c r="Z965" s="11"/>
      <c r="AD965" s="11"/>
      <c r="AJ965" s="11"/>
      <c r="AN965" s="11"/>
      <c r="AR965" s="11"/>
      <c r="AS965" s="11"/>
      <c r="AX965" s="11"/>
      <c r="AZ965" s="11"/>
      <c r="BD965" s="22"/>
      <c r="BE965" s="22"/>
      <c r="BF965" s="22"/>
      <c r="BG965" s="12"/>
      <c r="BH965" s="20"/>
      <c r="BI965" s="12"/>
      <c r="BJ965" s="20"/>
      <c r="BK965" s="10">
        <v>94.66</v>
      </c>
      <c r="BL965" s="20"/>
      <c r="BM965" s="12"/>
      <c r="BN965" s="20"/>
      <c r="BO965" s="12"/>
      <c r="BP965" s="20"/>
      <c r="BQ965" s="12"/>
      <c r="BR965" s="20"/>
      <c r="BS965" s="12"/>
      <c r="BT965" s="20"/>
      <c r="BU965" s="12"/>
      <c r="BV965" s="20"/>
      <c r="BW965" s="12"/>
      <c r="CN965" s="7"/>
    </row>
    <row r="966" spans="2:92" s="10" customFormat="1" x14ac:dyDescent="0.15">
      <c r="B966" s="10" t="s">
        <v>634</v>
      </c>
      <c r="C966" s="10" t="s">
        <v>1078</v>
      </c>
      <c r="D966" s="10" t="s">
        <v>39</v>
      </c>
      <c r="E966" s="7" t="s">
        <v>249</v>
      </c>
      <c r="F966" s="7" t="s">
        <v>980</v>
      </c>
      <c r="G966" s="7" t="s">
        <v>78</v>
      </c>
      <c r="H966" s="7" t="s">
        <v>981</v>
      </c>
      <c r="J966" s="11"/>
      <c r="P966" s="11"/>
      <c r="W966" s="11"/>
      <c r="Z966" s="11"/>
      <c r="AD966" s="11"/>
      <c r="AJ966" s="11"/>
      <c r="AN966" s="11"/>
      <c r="AR966" s="11"/>
      <c r="AS966" s="11"/>
      <c r="AX966" s="11"/>
      <c r="AZ966" s="11"/>
      <c r="BD966" s="22"/>
      <c r="BE966" s="22"/>
      <c r="BF966" s="22"/>
      <c r="BG966" s="12"/>
      <c r="BH966" s="20"/>
      <c r="BI966" s="12"/>
      <c r="BJ966" s="20"/>
      <c r="BK966" s="12"/>
      <c r="BL966" s="20"/>
      <c r="BM966" s="12">
        <v>92.01</v>
      </c>
      <c r="BN966" s="20">
        <v>15.31</v>
      </c>
      <c r="BO966" s="12"/>
      <c r="BP966" s="20"/>
      <c r="BQ966" s="12"/>
      <c r="BR966" s="20"/>
      <c r="BS966" s="12"/>
      <c r="BT966" s="20"/>
      <c r="BU966" s="12"/>
      <c r="BV966" s="20"/>
      <c r="BW966" s="12"/>
      <c r="CN966" s="7"/>
    </row>
    <row r="967" spans="2:92" s="10" customFormat="1" x14ac:dyDescent="0.15">
      <c r="B967" s="10" t="s">
        <v>634</v>
      </c>
      <c r="C967" s="10" t="s">
        <v>1079</v>
      </c>
      <c r="D967" s="10" t="s">
        <v>39</v>
      </c>
      <c r="E967" s="7" t="s">
        <v>249</v>
      </c>
      <c r="F967" s="7" t="s">
        <v>980</v>
      </c>
      <c r="G967" s="7" t="s">
        <v>78</v>
      </c>
      <c r="H967" s="7" t="s">
        <v>981</v>
      </c>
      <c r="J967" s="11"/>
      <c r="P967" s="11"/>
      <c r="W967" s="11"/>
      <c r="Z967" s="11"/>
      <c r="AD967" s="11"/>
      <c r="AJ967" s="11"/>
      <c r="AN967" s="11"/>
      <c r="AR967" s="11"/>
      <c r="AS967" s="11"/>
      <c r="AX967" s="11"/>
      <c r="AZ967" s="11"/>
      <c r="BD967" s="22"/>
      <c r="BE967" s="22"/>
      <c r="BF967" s="22"/>
      <c r="BG967" s="12"/>
      <c r="BH967" s="20"/>
      <c r="BI967" s="12"/>
      <c r="BJ967" s="20"/>
      <c r="BK967" s="12"/>
      <c r="BL967" s="20"/>
      <c r="BM967" s="12">
        <v>89.16</v>
      </c>
      <c r="BN967" s="20"/>
      <c r="BO967" s="12"/>
      <c r="BP967" s="20"/>
      <c r="BQ967" s="12"/>
      <c r="BR967" s="20"/>
      <c r="BS967" s="12"/>
      <c r="BT967" s="20"/>
      <c r="BU967" s="12"/>
      <c r="BV967" s="20"/>
      <c r="BW967" s="12"/>
      <c r="CN967" s="7"/>
    </row>
    <row r="968" spans="2:92" s="10" customFormat="1" x14ac:dyDescent="0.15">
      <c r="B968" s="10" t="s">
        <v>634</v>
      </c>
      <c r="C968" s="10" t="s">
        <v>1080</v>
      </c>
      <c r="D968" s="10" t="s">
        <v>39</v>
      </c>
      <c r="E968" s="7" t="s">
        <v>249</v>
      </c>
      <c r="F968" s="7" t="s">
        <v>980</v>
      </c>
      <c r="G968" s="7" t="s">
        <v>78</v>
      </c>
      <c r="H968" s="7" t="s">
        <v>981</v>
      </c>
      <c r="J968" s="11"/>
      <c r="P968" s="11"/>
      <c r="W968" s="11"/>
      <c r="Z968" s="11"/>
      <c r="AD968" s="11"/>
      <c r="AJ968" s="11"/>
      <c r="AN968" s="11"/>
      <c r="AR968" s="11"/>
      <c r="AS968" s="11"/>
      <c r="AX968" s="11"/>
      <c r="AZ968" s="11"/>
      <c r="BD968" s="22"/>
      <c r="BE968" s="22"/>
      <c r="BF968" s="22"/>
      <c r="BG968" s="12"/>
      <c r="BH968" s="20"/>
      <c r="BI968" s="12"/>
      <c r="BJ968" s="20"/>
      <c r="BK968" s="12"/>
      <c r="BL968" s="20"/>
      <c r="BM968" s="12">
        <v>88.1</v>
      </c>
      <c r="BN968" s="20">
        <v>15.96</v>
      </c>
      <c r="BO968" s="12"/>
      <c r="BP968" s="20"/>
      <c r="BQ968" s="12"/>
      <c r="BR968" s="20"/>
      <c r="BS968" s="12"/>
      <c r="BT968" s="20"/>
      <c r="BU968" s="12"/>
      <c r="BV968" s="20"/>
      <c r="BW968" s="12"/>
      <c r="CN968" s="7"/>
    </row>
    <row r="969" spans="2:92" s="10" customFormat="1" x14ac:dyDescent="0.15">
      <c r="B969" s="10" t="s">
        <v>634</v>
      </c>
      <c r="C969" s="10" t="s">
        <v>1081</v>
      </c>
      <c r="D969" s="10" t="s">
        <v>39</v>
      </c>
      <c r="E969" s="7" t="s">
        <v>249</v>
      </c>
      <c r="F969" s="7" t="s">
        <v>980</v>
      </c>
      <c r="G969" s="7" t="s">
        <v>78</v>
      </c>
      <c r="H969" s="7" t="s">
        <v>981</v>
      </c>
      <c r="J969" s="11"/>
      <c r="P969" s="11"/>
      <c r="W969" s="11"/>
      <c r="Z969" s="11"/>
      <c r="AD969" s="11"/>
      <c r="AJ969" s="11"/>
      <c r="AN969" s="11"/>
      <c r="AR969" s="11"/>
      <c r="AS969" s="11"/>
      <c r="AX969" s="11"/>
      <c r="AZ969" s="11"/>
      <c r="BD969" s="22"/>
      <c r="BE969" s="22"/>
      <c r="BF969" s="22"/>
      <c r="BG969" s="12"/>
      <c r="BH969" s="20"/>
      <c r="BI969" s="12"/>
      <c r="BJ969" s="20"/>
      <c r="BK969" s="12"/>
      <c r="BL969" s="20"/>
      <c r="BM969" s="12">
        <v>85.33</v>
      </c>
      <c r="BN969" s="20">
        <v>15.49</v>
      </c>
      <c r="BO969" s="12"/>
      <c r="BP969" s="20"/>
      <c r="BQ969" s="12"/>
      <c r="BR969" s="20"/>
      <c r="BS969" s="12"/>
      <c r="BT969" s="20"/>
      <c r="BU969" s="12"/>
      <c r="BV969" s="20"/>
      <c r="BW969" s="12"/>
      <c r="CN969" s="7"/>
    </row>
    <row r="970" spans="2:92" s="10" customFormat="1" x14ac:dyDescent="0.15">
      <c r="B970" s="10" t="s">
        <v>634</v>
      </c>
      <c r="C970" s="10" t="s">
        <v>1082</v>
      </c>
      <c r="D970" s="10" t="s">
        <v>40</v>
      </c>
      <c r="E970" s="7" t="s">
        <v>249</v>
      </c>
      <c r="F970" s="7" t="s">
        <v>980</v>
      </c>
      <c r="G970" s="7" t="s">
        <v>78</v>
      </c>
      <c r="H970" s="7" t="s">
        <v>981</v>
      </c>
      <c r="J970" s="11"/>
      <c r="P970" s="11"/>
      <c r="W970" s="11"/>
      <c r="Z970" s="11"/>
      <c r="AD970" s="11"/>
      <c r="AJ970" s="11"/>
      <c r="AN970" s="11"/>
      <c r="AR970" s="11"/>
      <c r="AS970" s="11"/>
      <c r="AX970" s="11"/>
      <c r="AZ970" s="11"/>
      <c r="BD970" s="22"/>
      <c r="BE970" s="22"/>
      <c r="BF970" s="22"/>
      <c r="BG970" s="12"/>
      <c r="BH970" s="20"/>
      <c r="BI970" s="12"/>
      <c r="BJ970" s="20"/>
      <c r="BK970" s="12"/>
      <c r="BL970" s="20"/>
      <c r="BM970" s="10">
        <v>94.03</v>
      </c>
      <c r="BN970" s="20"/>
      <c r="BO970" s="12"/>
      <c r="BP970" s="20"/>
      <c r="BQ970" s="12"/>
      <c r="BR970" s="20"/>
      <c r="BS970" s="12"/>
      <c r="BT970" s="20"/>
      <c r="BU970" s="12"/>
      <c r="BV970" s="20"/>
      <c r="BW970" s="12"/>
      <c r="CN970" s="7"/>
    </row>
    <row r="971" spans="2:92" s="10" customFormat="1" x14ac:dyDescent="0.15">
      <c r="B971" s="10" t="s">
        <v>634</v>
      </c>
      <c r="C971" s="10" t="s">
        <v>1083</v>
      </c>
      <c r="D971" s="10" t="s">
        <v>40</v>
      </c>
      <c r="E971" s="7" t="s">
        <v>249</v>
      </c>
      <c r="F971" s="7" t="s">
        <v>980</v>
      </c>
      <c r="G971" s="7" t="s">
        <v>78</v>
      </c>
      <c r="H971" s="7" t="s">
        <v>981</v>
      </c>
      <c r="J971" s="11"/>
      <c r="P971" s="11"/>
      <c r="W971" s="11"/>
      <c r="Z971" s="11"/>
      <c r="AD971" s="11"/>
      <c r="AJ971" s="11"/>
      <c r="AN971" s="11"/>
      <c r="AR971" s="11"/>
      <c r="AS971" s="11"/>
      <c r="AX971" s="11"/>
      <c r="AZ971" s="11"/>
      <c r="BD971" s="22"/>
      <c r="BE971" s="22"/>
      <c r="BF971" s="22"/>
      <c r="BG971" s="12"/>
      <c r="BH971" s="20"/>
      <c r="BI971" s="12"/>
      <c r="BJ971" s="20"/>
      <c r="BK971" s="12"/>
      <c r="BL971" s="20"/>
      <c r="BM971" s="10">
        <v>87.8</v>
      </c>
      <c r="BN971" s="20"/>
      <c r="BO971" s="12"/>
      <c r="BP971" s="20"/>
      <c r="BQ971" s="12"/>
      <c r="BR971" s="20"/>
      <c r="BS971" s="12"/>
      <c r="BT971" s="20"/>
      <c r="BU971" s="12"/>
      <c r="BV971" s="20"/>
      <c r="BW971" s="12"/>
      <c r="CN971" s="7"/>
    </row>
    <row r="972" spans="2:92" s="10" customFormat="1" x14ac:dyDescent="0.15">
      <c r="B972" s="10" t="s">
        <v>634</v>
      </c>
      <c r="C972" s="10" t="s">
        <v>1084</v>
      </c>
      <c r="D972" s="10" t="s">
        <v>41</v>
      </c>
      <c r="E972" s="7" t="s">
        <v>249</v>
      </c>
      <c r="F972" s="7" t="s">
        <v>980</v>
      </c>
      <c r="G972" s="7" t="s">
        <v>78</v>
      </c>
      <c r="H972" s="7" t="s">
        <v>981</v>
      </c>
      <c r="J972" s="11"/>
      <c r="P972" s="11"/>
      <c r="W972" s="11"/>
      <c r="Z972" s="11"/>
      <c r="AD972" s="11"/>
      <c r="AJ972" s="11"/>
      <c r="AN972" s="11"/>
      <c r="AR972" s="11"/>
      <c r="AS972" s="11"/>
      <c r="AX972" s="11"/>
      <c r="AZ972" s="11"/>
      <c r="BD972" s="22"/>
      <c r="BE972" s="22"/>
      <c r="BF972" s="22"/>
      <c r="BG972" s="12"/>
      <c r="BH972" s="20"/>
      <c r="BI972" s="12"/>
      <c r="BJ972" s="20"/>
      <c r="BK972" s="12"/>
      <c r="BL972" s="20"/>
      <c r="BM972" s="12"/>
      <c r="BN972" s="20"/>
      <c r="BO972" s="12">
        <v>73.34</v>
      </c>
      <c r="BP972" s="20">
        <v>16.420000000000002</v>
      </c>
      <c r="BQ972" s="12"/>
      <c r="BR972" s="20"/>
      <c r="BS972" s="12"/>
      <c r="BT972" s="20"/>
      <c r="BU972" s="12"/>
      <c r="BV972" s="20"/>
      <c r="BW972" s="12"/>
      <c r="CN972" s="7"/>
    </row>
    <row r="973" spans="2:92" s="10" customFormat="1" x14ac:dyDescent="0.15">
      <c r="B973" s="10" t="s">
        <v>634</v>
      </c>
      <c r="C973" s="10" t="s">
        <v>1085</v>
      </c>
      <c r="D973" s="10" t="s">
        <v>41</v>
      </c>
      <c r="E973" s="7" t="s">
        <v>249</v>
      </c>
      <c r="F973" s="7" t="s">
        <v>980</v>
      </c>
      <c r="G973" s="7" t="s">
        <v>78</v>
      </c>
      <c r="H973" s="7" t="s">
        <v>981</v>
      </c>
      <c r="J973" s="11"/>
      <c r="P973" s="11"/>
      <c r="W973" s="11"/>
      <c r="Z973" s="11"/>
      <c r="AD973" s="11"/>
      <c r="AJ973" s="11"/>
      <c r="AN973" s="11"/>
      <c r="AR973" s="11"/>
      <c r="AS973" s="11"/>
      <c r="AX973" s="11"/>
      <c r="AZ973" s="11"/>
      <c r="BD973" s="22"/>
      <c r="BE973" s="22"/>
      <c r="BF973" s="22"/>
      <c r="BG973" s="12"/>
      <c r="BH973" s="20"/>
      <c r="BI973" s="12"/>
      <c r="BJ973" s="20"/>
      <c r="BK973" s="12"/>
      <c r="BL973" s="20"/>
      <c r="BM973" s="12"/>
      <c r="BN973" s="20"/>
      <c r="BO973" s="12">
        <v>74.41</v>
      </c>
      <c r="BP973" s="20">
        <v>16.04</v>
      </c>
      <c r="BQ973" s="12"/>
      <c r="BR973" s="20"/>
      <c r="BS973" s="12"/>
      <c r="BT973" s="20"/>
      <c r="BU973" s="12"/>
      <c r="BV973" s="20"/>
      <c r="BW973" s="12"/>
      <c r="CN973" s="7"/>
    </row>
    <row r="974" spans="2:92" s="10" customFormat="1" x14ac:dyDescent="0.15">
      <c r="B974" s="10" t="s">
        <v>634</v>
      </c>
      <c r="C974" s="10" t="s">
        <v>1086</v>
      </c>
      <c r="D974" s="10" t="s">
        <v>41</v>
      </c>
      <c r="E974" s="7" t="s">
        <v>249</v>
      </c>
      <c r="F974" s="7" t="s">
        <v>980</v>
      </c>
      <c r="G974" s="7" t="s">
        <v>78</v>
      </c>
      <c r="H974" s="7" t="s">
        <v>981</v>
      </c>
      <c r="J974" s="11"/>
      <c r="P974" s="11"/>
      <c r="W974" s="11"/>
      <c r="Z974" s="11"/>
      <c r="AD974" s="11"/>
      <c r="AJ974" s="11"/>
      <c r="AN974" s="11"/>
      <c r="AR974" s="11"/>
      <c r="AS974" s="11"/>
      <c r="AX974" s="11"/>
      <c r="AZ974" s="11"/>
      <c r="BD974" s="22"/>
      <c r="BE974" s="22"/>
      <c r="BF974" s="22"/>
      <c r="BG974" s="12"/>
      <c r="BH974" s="20"/>
      <c r="BI974" s="12"/>
      <c r="BJ974" s="20"/>
      <c r="BK974" s="12"/>
      <c r="BL974" s="20"/>
      <c r="BM974" s="12"/>
      <c r="BN974" s="20"/>
      <c r="BO974" s="12">
        <v>74.06</v>
      </c>
      <c r="BP974" s="20">
        <v>17.059999999999999</v>
      </c>
      <c r="BQ974" s="12"/>
      <c r="BR974" s="20"/>
      <c r="BS974" s="12"/>
      <c r="BT974" s="20"/>
      <c r="BU974" s="12"/>
      <c r="BV974" s="20"/>
      <c r="BW974" s="12"/>
      <c r="CN974" s="7"/>
    </row>
    <row r="975" spans="2:92" s="10" customFormat="1" x14ac:dyDescent="0.15">
      <c r="B975" s="10" t="s">
        <v>634</v>
      </c>
      <c r="C975" s="10" t="s">
        <v>1087</v>
      </c>
      <c r="D975" s="10" t="s">
        <v>41</v>
      </c>
      <c r="E975" s="7" t="s">
        <v>249</v>
      </c>
      <c r="F975" s="7" t="s">
        <v>980</v>
      </c>
      <c r="G975" s="7" t="s">
        <v>78</v>
      </c>
      <c r="H975" s="7" t="s">
        <v>981</v>
      </c>
      <c r="J975" s="11"/>
      <c r="P975" s="11"/>
      <c r="W975" s="11"/>
      <c r="Z975" s="11"/>
      <c r="AD975" s="11"/>
      <c r="AJ975" s="11"/>
      <c r="AN975" s="11"/>
      <c r="AR975" s="11"/>
      <c r="AS975" s="11"/>
      <c r="AX975" s="11"/>
      <c r="AZ975" s="11"/>
      <c r="BD975" s="22"/>
      <c r="BE975" s="22"/>
      <c r="BF975" s="22"/>
      <c r="BG975" s="12"/>
      <c r="BH975" s="20"/>
      <c r="BI975" s="12"/>
      <c r="BJ975" s="20"/>
      <c r="BK975" s="12"/>
      <c r="BL975" s="20"/>
      <c r="BM975" s="12"/>
      <c r="BN975" s="20"/>
      <c r="BO975" s="12">
        <v>73.77</v>
      </c>
      <c r="BP975" s="20">
        <v>15.93</v>
      </c>
      <c r="BQ975" s="12"/>
      <c r="BR975" s="20"/>
      <c r="BS975" s="12"/>
      <c r="BT975" s="20"/>
      <c r="BU975" s="12"/>
      <c r="BV975" s="20"/>
      <c r="BW975" s="12"/>
      <c r="CN975" s="7"/>
    </row>
    <row r="976" spans="2:92" s="10" customFormat="1" x14ac:dyDescent="0.15">
      <c r="B976" s="10" t="s">
        <v>634</v>
      </c>
      <c r="C976" s="10" t="s">
        <v>1088</v>
      </c>
      <c r="D976" s="10" t="s">
        <v>41</v>
      </c>
      <c r="E976" s="7" t="s">
        <v>249</v>
      </c>
      <c r="F976" s="7" t="s">
        <v>980</v>
      </c>
      <c r="G976" s="7" t="s">
        <v>78</v>
      </c>
      <c r="H976" s="7" t="s">
        <v>981</v>
      </c>
      <c r="J976" s="11"/>
      <c r="P976" s="11"/>
      <c r="W976" s="11"/>
      <c r="Z976" s="11"/>
      <c r="AD976" s="11"/>
      <c r="AJ976" s="11"/>
      <c r="AN976" s="11"/>
      <c r="AR976" s="11"/>
      <c r="AS976" s="11"/>
      <c r="AX976" s="11"/>
      <c r="AZ976" s="11"/>
      <c r="BD976" s="22"/>
      <c r="BE976" s="22"/>
      <c r="BF976" s="22"/>
      <c r="BG976" s="12"/>
      <c r="BH976" s="20"/>
      <c r="BI976" s="12"/>
      <c r="BJ976" s="20"/>
      <c r="BK976" s="12"/>
      <c r="BL976" s="20"/>
      <c r="BM976" s="12"/>
      <c r="BN976" s="20"/>
      <c r="BO976" s="12">
        <v>73.5</v>
      </c>
      <c r="BP976" s="20">
        <v>16.57</v>
      </c>
      <c r="BQ976" s="12"/>
      <c r="BR976" s="20"/>
      <c r="BS976" s="12"/>
      <c r="BT976" s="20"/>
      <c r="BU976" s="12"/>
      <c r="BV976" s="20"/>
      <c r="BW976" s="12"/>
      <c r="CN976" s="7"/>
    </row>
    <row r="977" spans="2:92" s="10" customFormat="1" x14ac:dyDescent="0.15">
      <c r="B977" s="10" t="s">
        <v>634</v>
      </c>
      <c r="C977" s="10" t="s">
        <v>1089</v>
      </c>
      <c r="D977" s="10" t="s">
        <v>42</v>
      </c>
      <c r="E977" s="7" t="s">
        <v>249</v>
      </c>
      <c r="F977" s="7" t="s">
        <v>980</v>
      </c>
      <c r="G977" s="7" t="s">
        <v>78</v>
      </c>
      <c r="H977" s="7" t="s">
        <v>981</v>
      </c>
      <c r="J977" s="11"/>
      <c r="P977" s="11"/>
      <c r="W977" s="11"/>
      <c r="Z977" s="11"/>
      <c r="AD977" s="11"/>
      <c r="AJ977" s="11"/>
      <c r="AN977" s="11"/>
      <c r="AR977" s="11"/>
      <c r="AS977" s="11"/>
      <c r="AX977" s="11"/>
      <c r="AZ977" s="11"/>
      <c r="BD977" s="22"/>
      <c r="BE977" s="22"/>
      <c r="BF977" s="22"/>
      <c r="BG977" s="12"/>
      <c r="BH977" s="20"/>
      <c r="BI977" s="12"/>
      <c r="BJ977" s="20"/>
      <c r="BK977" s="12"/>
      <c r="BL977" s="20"/>
      <c r="BM977" s="12"/>
      <c r="BN977" s="20"/>
      <c r="BO977" s="10">
        <v>76.53</v>
      </c>
      <c r="BP977" s="20">
        <v>17.34</v>
      </c>
      <c r="BQ977" s="12"/>
      <c r="BR977" s="20"/>
      <c r="BS977" s="12"/>
      <c r="BT977" s="20"/>
      <c r="BU977" s="12"/>
      <c r="BV977" s="20"/>
      <c r="BW977" s="12"/>
      <c r="CN977" s="7"/>
    </row>
    <row r="978" spans="2:92" s="10" customFormat="1" x14ac:dyDescent="0.15">
      <c r="B978" s="10" t="s">
        <v>634</v>
      </c>
      <c r="C978" s="10" t="s">
        <v>1090</v>
      </c>
      <c r="D978" s="10" t="s">
        <v>42</v>
      </c>
      <c r="E978" s="7" t="s">
        <v>249</v>
      </c>
      <c r="F978" s="7" t="s">
        <v>980</v>
      </c>
      <c r="G978" s="7" t="s">
        <v>78</v>
      </c>
      <c r="H978" s="7" t="s">
        <v>981</v>
      </c>
      <c r="J978" s="11"/>
      <c r="P978" s="11"/>
      <c r="W978" s="11"/>
      <c r="Z978" s="11"/>
      <c r="AD978" s="11"/>
      <c r="AJ978" s="11"/>
      <c r="AN978" s="11"/>
      <c r="AR978" s="11"/>
      <c r="AS978" s="11"/>
      <c r="AX978" s="11"/>
      <c r="AZ978" s="11"/>
      <c r="BD978" s="22"/>
      <c r="BE978" s="22"/>
      <c r="BF978" s="22"/>
      <c r="BG978" s="12"/>
      <c r="BH978" s="20"/>
      <c r="BI978" s="12"/>
      <c r="BJ978" s="20"/>
      <c r="BK978" s="12"/>
      <c r="BL978" s="20"/>
      <c r="BM978" s="12"/>
      <c r="BN978" s="20"/>
      <c r="BO978" s="10">
        <v>76.180000000000007</v>
      </c>
      <c r="BP978" s="20">
        <v>17.14</v>
      </c>
      <c r="BQ978" s="12"/>
      <c r="BR978" s="20"/>
      <c r="BS978" s="12"/>
      <c r="BT978" s="20"/>
      <c r="BU978" s="12"/>
      <c r="BV978" s="20"/>
      <c r="BW978" s="12"/>
      <c r="CN978" s="7"/>
    </row>
    <row r="979" spans="2:92" s="10" customFormat="1" x14ac:dyDescent="0.15">
      <c r="B979" s="10" t="s">
        <v>634</v>
      </c>
      <c r="C979" s="10" t="s">
        <v>1091</v>
      </c>
      <c r="D979" s="10" t="s">
        <v>42</v>
      </c>
      <c r="E979" s="7" t="s">
        <v>249</v>
      </c>
      <c r="F979" s="7" t="s">
        <v>980</v>
      </c>
      <c r="G979" s="7" t="s">
        <v>78</v>
      </c>
      <c r="H979" s="7" t="s">
        <v>981</v>
      </c>
      <c r="J979" s="11"/>
      <c r="P979" s="11"/>
      <c r="W979" s="11"/>
      <c r="Z979" s="11"/>
      <c r="AD979" s="11"/>
      <c r="AJ979" s="11"/>
      <c r="AN979" s="11"/>
      <c r="AR979" s="11"/>
      <c r="AS979" s="11"/>
      <c r="AX979" s="11"/>
      <c r="AZ979" s="11"/>
      <c r="BD979" s="22"/>
      <c r="BE979" s="22"/>
      <c r="BF979" s="22"/>
      <c r="BG979" s="12"/>
      <c r="BH979" s="20"/>
      <c r="BI979" s="12"/>
      <c r="BJ979" s="20"/>
      <c r="BK979" s="12"/>
      <c r="BL979" s="20"/>
      <c r="BM979" s="12"/>
      <c r="BN979" s="20"/>
      <c r="BO979" s="10">
        <v>74.08</v>
      </c>
      <c r="BP979" s="20">
        <v>16.68</v>
      </c>
      <c r="BQ979" s="12"/>
      <c r="BR979" s="20"/>
      <c r="BS979" s="12"/>
      <c r="BT979" s="20"/>
      <c r="BU979" s="12"/>
      <c r="BV979" s="20"/>
      <c r="BW979" s="12"/>
      <c r="CN979" s="7"/>
    </row>
    <row r="980" spans="2:92" s="10" customFormat="1" x14ac:dyDescent="0.15">
      <c r="B980" s="10" t="s">
        <v>634</v>
      </c>
      <c r="C980" s="10" t="s">
        <v>1092</v>
      </c>
      <c r="D980" s="10" t="s">
        <v>42</v>
      </c>
      <c r="E980" s="7" t="s">
        <v>249</v>
      </c>
      <c r="F980" s="7" t="s">
        <v>980</v>
      </c>
      <c r="G980" s="7" t="s">
        <v>78</v>
      </c>
      <c r="H980" s="7" t="s">
        <v>981</v>
      </c>
      <c r="J980" s="11"/>
      <c r="P980" s="11"/>
      <c r="W980" s="11"/>
      <c r="Z980" s="11"/>
      <c r="AD980" s="11"/>
      <c r="AJ980" s="11"/>
      <c r="AN980" s="11"/>
      <c r="AR980" s="11"/>
      <c r="AS980" s="11"/>
      <c r="AX980" s="11"/>
      <c r="AZ980" s="11"/>
      <c r="BD980" s="22"/>
      <c r="BE980" s="22"/>
      <c r="BF980" s="22"/>
      <c r="BG980" s="12"/>
      <c r="BH980" s="20"/>
      <c r="BI980" s="12"/>
      <c r="BJ980" s="20"/>
      <c r="BK980" s="12"/>
      <c r="BL980" s="20"/>
      <c r="BM980" s="12"/>
      <c r="BN980" s="20"/>
      <c r="BO980" s="10">
        <v>75.16</v>
      </c>
      <c r="BP980" s="20">
        <v>17.329999999999998</v>
      </c>
      <c r="BQ980" s="12"/>
      <c r="BR980" s="20"/>
      <c r="BS980" s="12"/>
      <c r="BT980" s="20"/>
      <c r="BU980" s="12"/>
      <c r="BV980" s="20"/>
      <c r="BW980" s="12"/>
      <c r="CN980" s="7"/>
    </row>
    <row r="981" spans="2:92" s="10" customFormat="1" x14ac:dyDescent="0.15">
      <c r="B981" s="10" t="s">
        <v>634</v>
      </c>
      <c r="C981" s="10" t="s">
        <v>1093</v>
      </c>
      <c r="D981" s="10" t="s">
        <v>42</v>
      </c>
      <c r="E981" s="7" t="s">
        <v>249</v>
      </c>
      <c r="F981" s="7" t="s">
        <v>980</v>
      </c>
      <c r="G981" s="7" t="s">
        <v>78</v>
      </c>
      <c r="H981" s="7" t="s">
        <v>981</v>
      </c>
      <c r="J981" s="11"/>
      <c r="P981" s="11"/>
      <c r="W981" s="11"/>
      <c r="Z981" s="11"/>
      <c r="AD981" s="11"/>
      <c r="AJ981" s="11"/>
      <c r="AN981" s="11"/>
      <c r="AR981" s="11"/>
      <c r="AS981" s="11"/>
      <c r="AX981" s="11"/>
      <c r="AZ981" s="11"/>
      <c r="BD981" s="22"/>
      <c r="BE981" s="22"/>
      <c r="BF981" s="22"/>
      <c r="BG981" s="12"/>
      <c r="BH981" s="20"/>
      <c r="BI981" s="12"/>
      <c r="BJ981" s="20"/>
      <c r="BK981" s="12"/>
      <c r="BL981" s="20"/>
      <c r="BM981" s="12"/>
      <c r="BN981" s="20"/>
      <c r="BO981" s="10">
        <v>70.95</v>
      </c>
      <c r="BP981" s="20"/>
      <c r="BQ981" s="12"/>
      <c r="BR981" s="20"/>
      <c r="BS981" s="12"/>
      <c r="BT981" s="20"/>
      <c r="BU981" s="12"/>
      <c r="BV981" s="20"/>
      <c r="BW981" s="12"/>
      <c r="CN981" s="7"/>
    </row>
    <row r="982" spans="2:92" s="10" customFormat="1" x14ac:dyDescent="0.15">
      <c r="B982" s="10" t="s">
        <v>634</v>
      </c>
      <c r="C982" s="10" t="s">
        <v>1094</v>
      </c>
      <c r="D982" s="10" t="s">
        <v>42</v>
      </c>
      <c r="E982" s="7" t="s">
        <v>249</v>
      </c>
      <c r="F982" s="7" t="s">
        <v>980</v>
      </c>
      <c r="G982" s="7" t="s">
        <v>78</v>
      </c>
      <c r="H982" s="7" t="s">
        <v>981</v>
      </c>
      <c r="J982" s="11"/>
      <c r="P982" s="11"/>
      <c r="W982" s="11"/>
      <c r="Z982" s="11"/>
      <c r="AD982" s="11"/>
      <c r="AJ982" s="11"/>
      <c r="AN982" s="11"/>
      <c r="AR982" s="11"/>
      <c r="AS982" s="11"/>
      <c r="AX982" s="11"/>
      <c r="AZ982" s="11"/>
      <c r="BD982" s="22"/>
      <c r="BE982" s="22"/>
      <c r="BF982" s="22"/>
      <c r="BG982" s="12"/>
      <c r="BH982" s="20"/>
      <c r="BI982" s="12"/>
      <c r="BJ982" s="20"/>
      <c r="BK982" s="12"/>
      <c r="BL982" s="20"/>
      <c r="BM982" s="12"/>
      <c r="BN982" s="20"/>
      <c r="BO982" s="10">
        <v>71.680000000000007</v>
      </c>
      <c r="BP982" s="20"/>
      <c r="BQ982" s="12"/>
      <c r="BR982" s="20"/>
      <c r="BS982" s="12"/>
      <c r="BT982" s="20"/>
      <c r="BU982" s="12"/>
      <c r="BV982" s="20"/>
      <c r="BW982" s="12"/>
      <c r="CN982" s="7"/>
    </row>
    <row r="983" spans="2:92" s="10" customFormat="1" x14ac:dyDescent="0.15">
      <c r="B983" s="10" t="s">
        <v>634</v>
      </c>
      <c r="C983" s="10" t="s">
        <v>1095</v>
      </c>
      <c r="D983" s="10" t="s">
        <v>42</v>
      </c>
      <c r="E983" s="7" t="s">
        <v>249</v>
      </c>
      <c r="F983" s="7" t="s">
        <v>980</v>
      </c>
      <c r="G983" s="7" t="s">
        <v>78</v>
      </c>
      <c r="H983" s="7" t="s">
        <v>981</v>
      </c>
      <c r="J983" s="11"/>
      <c r="P983" s="11"/>
      <c r="W983" s="11"/>
      <c r="Z983" s="11"/>
      <c r="AD983" s="11"/>
      <c r="AJ983" s="11"/>
      <c r="AN983" s="11"/>
      <c r="AR983" s="11"/>
      <c r="AS983" s="11"/>
      <c r="AX983" s="11"/>
      <c r="AZ983" s="11"/>
      <c r="BD983" s="22"/>
      <c r="BE983" s="22"/>
      <c r="BF983" s="22"/>
      <c r="BG983" s="12"/>
      <c r="BH983" s="20"/>
      <c r="BI983" s="12"/>
      <c r="BJ983" s="20"/>
      <c r="BK983" s="12"/>
      <c r="BL983" s="20"/>
      <c r="BM983" s="12"/>
      <c r="BN983" s="20"/>
      <c r="BO983" s="10">
        <v>75.680000000000007</v>
      </c>
      <c r="BP983" s="20"/>
      <c r="BQ983" s="12"/>
      <c r="BR983" s="20"/>
      <c r="BS983" s="12"/>
      <c r="BT983" s="20"/>
      <c r="BU983" s="12"/>
      <c r="BV983" s="20"/>
      <c r="BW983" s="12"/>
      <c r="CN983" s="7"/>
    </row>
    <row r="984" spans="2:92" s="10" customFormat="1" x14ac:dyDescent="0.15">
      <c r="B984" s="10" t="s">
        <v>634</v>
      </c>
      <c r="C984" s="10" t="s">
        <v>1096</v>
      </c>
      <c r="D984" s="10" t="s">
        <v>42</v>
      </c>
      <c r="E984" s="7" t="s">
        <v>249</v>
      </c>
      <c r="F984" s="7" t="s">
        <v>980</v>
      </c>
      <c r="G984" s="7" t="s">
        <v>78</v>
      </c>
      <c r="H984" s="7" t="s">
        <v>981</v>
      </c>
      <c r="J984" s="11"/>
      <c r="P984" s="11"/>
      <c r="W984" s="11"/>
      <c r="Z984" s="11"/>
      <c r="AD984" s="11"/>
      <c r="AJ984" s="11"/>
      <c r="AN984" s="11"/>
      <c r="AR984" s="11"/>
      <c r="AS984" s="11"/>
      <c r="AX984" s="11"/>
      <c r="AZ984" s="11"/>
      <c r="BD984" s="22"/>
      <c r="BE984" s="22"/>
      <c r="BF984" s="22"/>
      <c r="BG984" s="12"/>
      <c r="BH984" s="20"/>
      <c r="BI984" s="12"/>
      <c r="BJ984" s="20"/>
      <c r="BK984" s="12"/>
      <c r="BL984" s="20"/>
      <c r="BM984" s="12"/>
      <c r="BN984" s="20"/>
      <c r="BO984" s="10">
        <v>75.12</v>
      </c>
      <c r="BP984" s="20"/>
      <c r="BQ984" s="12"/>
      <c r="BR984" s="20"/>
      <c r="BS984" s="12"/>
      <c r="BT984" s="20"/>
      <c r="BU984" s="12"/>
      <c r="BV984" s="20"/>
      <c r="BW984" s="12"/>
      <c r="CN984" s="7"/>
    </row>
    <row r="985" spans="2:92" s="10" customFormat="1" x14ac:dyDescent="0.15">
      <c r="B985" s="10" t="s">
        <v>634</v>
      </c>
      <c r="C985" s="10" t="s">
        <v>1097</v>
      </c>
      <c r="D985" s="10" t="s">
        <v>43</v>
      </c>
      <c r="E985" s="7" t="s">
        <v>249</v>
      </c>
      <c r="F985" s="7" t="s">
        <v>980</v>
      </c>
      <c r="G985" s="7" t="s">
        <v>78</v>
      </c>
      <c r="H985" s="7" t="s">
        <v>981</v>
      </c>
      <c r="J985" s="11"/>
      <c r="P985" s="11"/>
      <c r="W985" s="11"/>
      <c r="Z985" s="11"/>
      <c r="AD985" s="11"/>
      <c r="AJ985" s="11"/>
      <c r="AN985" s="11"/>
      <c r="AR985" s="11"/>
      <c r="AS985" s="11"/>
      <c r="AX985" s="11"/>
      <c r="AZ985" s="11"/>
      <c r="BD985" s="22"/>
      <c r="BE985" s="22"/>
      <c r="BF985" s="22"/>
      <c r="BG985" s="12"/>
      <c r="BH985" s="20"/>
      <c r="BI985" s="12"/>
      <c r="BJ985" s="20"/>
      <c r="BK985" s="12"/>
      <c r="BL985" s="20"/>
      <c r="BM985" s="12"/>
      <c r="BN985" s="20"/>
      <c r="BO985" s="12"/>
      <c r="BP985" s="20"/>
      <c r="BQ985" s="12">
        <v>78.02</v>
      </c>
      <c r="BR985" s="20">
        <v>15.46</v>
      </c>
      <c r="BS985" s="12"/>
      <c r="BT985" s="20"/>
      <c r="BU985" s="12"/>
      <c r="BV985" s="20"/>
      <c r="BW985" s="12"/>
      <c r="CN985" s="7"/>
    </row>
    <row r="986" spans="2:92" s="10" customFormat="1" x14ac:dyDescent="0.15">
      <c r="B986" s="10" t="s">
        <v>634</v>
      </c>
      <c r="C986" s="10" t="s">
        <v>1098</v>
      </c>
      <c r="D986" s="10" t="s">
        <v>43</v>
      </c>
      <c r="E986" s="7" t="s">
        <v>249</v>
      </c>
      <c r="F986" s="7" t="s">
        <v>980</v>
      </c>
      <c r="G986" s="7" t="s">
        <v>78</v>
      </c>
      <c r="H986" s="7" t="s">
        <v>981</v>
      </c>
      <c r="J986" s="11"/>
      <c r="P986" s="11"/>
      <c r="W986" s="11"/>
      <c r="Z986" s="11"/>
      <c r="AD986" s="11"/>
      <c r="AJ986" s="11"/>
      <c r="AN986" s="11"/>
      <c r="AR986" s="11"/>
      <c r="AS986" s="11"/>
      <c r="AX986" s="11"/>
      <c r="AZ986" s="11"/>
      <c r="BD986" s="22"/>
      <c r="BE986" s="22"/>
      <c r="BF986" s="22"/>
      <c r="BG986" s="12"/>
      <c r="BH986" s="20"/>
      <c r="BI986" s="12"/>
      <c r="BJ986" s="20"/>
      <c r="BK986" s="12"/>
      <c r="BL986" s="20"/>
      <c r="BM986" s="12"/>
      <c r="BN986" s="20"/>
      <c r="BO986" s="12"/>
      <c r="BP986" s="20"/>
      <c r="BQ986" s="12">
        <v>71.650000000000006</v>
      </c>
      <c r="BR986" s="20">
        <v>15.92</v>
      </c>
      <c r="BS986" s="12"/>
      <c r="BT986" s="20"/>
      <c r="BU986" s="12"/>
      <c r="BV986" s="20"/>
      <c r="BW986" s="12"/>
      <c r="CN986" s="7"/>
    </row>
    <row r="987" spans="2:92" s="10" customFormat="1" x14ac:dyDescent="0.15">
      <c r="B987" s="10" t="s">
        <v>634</v>
      </c>
      <c r="C987" s="10" t="s">
        <v>1099</v>
      </c>
      <c r="D987" s="10" t="s">
        <v>43</v>
      </c>
      <c r="E987" s="7" t="s">
        <v>249</v>
      </c>
      <c r="F987" s="7" t="s">
        <v>980</v>
      </c>
      <c r="G987" s="7" t="s">
        <v>78</v>
      </c>
      <c r="H987" s="7" t="s">
        <v>981</v>
      </c>
      <c r="J987" s="11"/>
      <c r="P987" s="11"/>
      <c r="W987" s="11"/>
      <c r="Z987" s="11"/>
      <c r="AD987" s="11"/>
      <c r="AJ987" s="11"/>
      <c r="AN987" s="11"/>
      <c r="AR987" s="11"/>
      <c r="AS987" s="11"/>
      <c r="AX987" s="11"/>
      <c r="AZ987" s="11"/>
      <c r="BD987" s="22"/>
      <c r="BE987" s="22"/>
      <c r="BF987" s="22"/>
      <c r="BG987" s="12"/>
      <c r="BH987" s="20"/>
      <c r="BI987" s="12"/>
      <c r="BJ987" s="20"/>
      <c r="BK987" s="12"/>
      <c r="BL987" s="20"/>
      <c r="BM987" s="12"/>
      <c r="BN987" s="20"/>
      <c r="BO987" s="12"/>
      <c r="BP987" s="20"/>
      <c r="BQ987" s="12"/>
      <c r="BR987" s="20">
        <v>15.82</v>
      </c>
      <c r="BS987" s="12"/>
      <c r="BT987" s="20"/>
      <c r="BU987" s="12"/>
      <c r="BV987" s="20"/>
      <c r="BW987" s="12"/>
      <c r="CN987" s="7"/>
    </row>
    <row r="988" spans="2:92" s="10" customFormat="1" x14ac:dyDescent="0.15">
      <c r="B988" s="10" t="s">
        <v>634</v>
      </c>
      <c r="C988" s="10" t="s">
        <v>1100</v>
      </c>
      <c r="D988" s="10" t="s">
        <v>44</v>
      </c>
      <c r="E988" s="7" t="s">
        <v>249</v>
      </c>
      <c r="F988" s="7" t="s">
        <v>980</v>
      </c>
      <c r="G988" s="7" t="s">
        <v>78</v>
      </c>
      <c r="H988" s="7" t="s">
        <v>981</v>
      </c>
      <c r="J988" s="11"/>
      <c r="P988" s="11"/>
      <c r="W988" s="11"/>
      <c r="Z988" s="11"/>
      <c r="AD988" s="11"/>
      <c r="AJ988" s="11"/>
      <c r="AN988" s="11"/>
      <c r="AR988" s="11"/>
      <c r="AS988" s="11"/>
      <c r="AX988" s="11"/>
      <c r="AZ988" s="11"/>
      <c r="BD988" s="22"/>
      <c r="BE988" s="22"/>
      <c r="BF988" s="22"/>
      <c r="BG988" s="12"/>
      <c r="BH988" s="20"/>
      <c r="BI988" s="12"/>
      <c r="BJ988" s="20"/>
      <c r="BK988" s="12"/>
      <c r="BL988" s="20"/>
      <c r="BM988" s="12"/>
      <c r="BN988" s="20"/>
      <c r="BO988" s="12"/>
      <c r="BP988" s="20"/>
      <c r="BQ988" s="10">
        <v>71.33</v>
      </c>
      <c r="BR988" s="20">
        <v>15.52</v>
      </c>
      <c r="BS988" s="12"/>
      <c r="BT988" s="20"/>
      <c r="BU988" s="12"/>
      <c r="BV988" s="20"/>
      <c r="BW988" s="12"/>
      <c r="CN988" s="7"/>
    </row>
    <row r="989" spans="2:92" s="10" customFormat="1" x14ac:dyDescent="0.15">
      <c r="B989" s="10" t="s">
        <v>634</v>
      </c>
      <c r="C989" s="10" t="s">
        <v>1101</v>
      </c>
      <c r="D989" s="10" t="s">
        <v>44</v>
      </c>
      <c r="E989" s="7" t="s">
        <v>249</v>
      </c>
      <c r="F989" s="7" t="s">
        <v>980</v>
      </c>
      <c r="G989" s="7" t="s">
        <v>78</v>
      </c>
      <c r="H989" s="7" t="s">
        <v>981</v>
      </c>
      <c r="J989" s="11"/>
      <c r="P989" s="11"/>
      <c r="W989" s="11"/>
      <c r="Z989" s="11"/>
      <c r="AD989" s="11"/>
      <c r="AJ989" s="11"/>
      <c r="AN989" s="11"/>
      <c r="AR989" s="11"/>
      <c r="AS989" s="11"/>
      <c r="AX989" s="11"/>
      <c r="AZ989" s="11"/>
      <c r="BD989" s="22"/>
      <c r="BE989" s="22"/>
      <c r="BF989" s="22"/>
      <c r="BG989" s="12"/>
      <c r="BH989" s="20"/>
      <c r="BI989" s="12"/>
      <c r="BJ989" s="20"/>
      <c r="BK989" s="12"/>
      <c r="BL989" s="20"/>
      <c r="BM989" s="12"/>
      <c r="BN989" s="20"/>
      <c r="BO989" s="12"/>
      <c r="BP989" s="20"/>
      <c r="BQ989" s="10">
        <v>68.099999999999994</v>
      </c>
      <c r="BR989" s="20"/>
      <c r="BS989" s="12"/>
      <c r="BT989" s="20"/>
      <c r="BU989" s="12"/>
      <c r="BV989" s="20"/>
      <c r="BW989" s="12"/>
      <c r="CN989" s="7"/>
    </row>
    <row r="990" spans="2:92" s="10" customFormat="1" x14ac:dyDescent="0.15">
      <c r="B990" s="10" t="s">
        <v>634</v>
      </c>
      <c r="C990" s="10" t="s">
        <v>1102</v>
      </c>
      <c r="D990" s="10" t="s">
        <v>44</v>
      </c>
      <c r="E990" s="7" t="s">
        <v>249</v>
      </c>
      <c r="F990" s="7" t="s">
        <v>980</v>
      </c>
      <c r="G990" s="7" t="s">
        <v>78</v>
      </c>
      <c r="H990" s="7" t="s">
        <v>981</v>
      </c>
      <c r="J990" s="11"/>
      <c r="P990" s="11"/>
      <c r="W990" s="11"/>
      <c r="Z990" s="11"/>
      <c r="AD990" s="11"/>
      <c r="AJ990" s="11"/>
      <c r="AN990" s="11"/>
      <c r="AR990" s="11"/>
      <c r="AS990" s="11"/>
      <c r="AX990" s="11"/>
      <c r="AZ990" s="11"/>
      <c r="BD990" s="22"/>
      <c r="BE990" s="22"/>
      <c r="BF990" s="22"/>
      <c r="BG990" s="12"/>
      <c r="BH990" s="20"/>
      <c r="BI990" s="12"/>
      <c r="BJ990" s="20"/>
      <c r="BK990" s="12"/>
      <c r="BL990" s="20"/>
      <c r="BM990" s="12"/>
      <c r="BN990" s="20"/>
      <c r="BO990" s="12"/>
      <c r="BP990" s="20"/>
      <c r="BQ990" s="10">
        <v>77.06</v>
      </c>
      <c r="BR990" s="20"/>
      <c r="BS990" s="12"/>
      <c r="BT990" s="20"/>
      <c r="BU990" s="12"/>
      <c r="BV990" s="20"/>
      <c r="BW990" s="12"/>
      <c r="CN990" s="7"/>
    </row>
    <row r="991" spans="2:92" s="10" customFormat="1" x14ac:dyDescent="0.15">
      <c r="B991" s="10" t="s">
        <v>634</v>
      </c>
      <c r="C991" s="10" t="s">
        <v>1103</v>
      </c>
      <c r="D991" s="10" t="s">
        <v>45</v>
      </c>
      <c r="E991" s="7" t="s">
        <v>249</v>
      </c>
      <c r="F991" s="7" t="s">
        <v>980</v>
      </c>
      <c r="G991" s="7" t="s">
        <v>78</v>
      </c>
      <c r="H991" s="7" t="s">
        <v>981</v>
      </c>
      <c r="J991" s="11"/>
      <c r="P991" s="11"/>
      <c r="W991" s="11"/>
      <c r="Z991" s="11"/>
      <c r="AD991" s="11"/>
      <c r="AJ991" s="11"/>
      <c r="AN991" s="11"/>
      <c r="AR991" s="11"/>
      <c r="AS991" s="11"/>
      <c r="AX991" s="11"/>
      <c r="AZ991" s="11"/>
      <c r="BD991" s="22"/>
      <c r="BE991" s="22"/>
      <c r="BF991" s="22"/>
      <c r="BG991" s="12"/>
      <c r="BH991" s="20"/>
      <c r="BI991" s="12"/>
      <c r="BJ991" s="20"/>
      <c r="BK991" s="12"/>
      <c r="BL991" s="20"/>
      <c r="BM991" s="12"/>
      <c r="BN991" s="20"/>
      <c r="BO991" s="12"/>
      <c r="BP991" s="20"/>
      <c r="BQ991" s="12"/>
      <c r="BR991" s="20"/>
      <c r="BS991" s="12">
        <v>83.09</v>
      </c>
      <c r="BT991" s="20">
        <v>15.77</v>
      </c>
      <c r="BU991" s="12"/>
      <c r="BV991" s="20"/>
      <c r="BW991" s="12"/>
      <c r="CN991" s="7"/>
    </row>
    <row r="992" spans="2:92" s="10" customFormat="1" x14ac:dyDescent="0.15">
      <c r="B992" s="10" t="s">
        <v>634</v>
      </c>
      <c r="C992" s="10" t="s">
        <v>1104</v>
      </c>
      <c r="D992" s="10" t="s">
        <v>45</v>
      </c>
      <c r="E992" s="7" t="s">
        <v>249</v>
      </c>
      <c r="F992" s="7" t="s">
        <v>980</v>
      </c>
      <c r="G992" s="7" t="s">
        <v>78</v>
      </c>
      <c r="H992" s="7" t="s">
        <v>981</v>
      </c>
      <c r="J992" s="11"/>
      <c r="P992" s="11"/>
      <c r="W992" s="11"/>
      <c r="Z992" s="11"/>
      <c r="AD992" s="11"/>
      <c r="AJ992" s="11"/>
      <c r="AN992" s="11"/>
      <c r="AR992" s="11"/>
      <c r="AS992" s="11"/>
      <c r="AX992" s="11"/>
      <c r="AZ992" s="11"/>
      <c r="BD992" s="22"/>
      <c r="BE992" s="22"/>
      <c r="BF992" s="22"/>
      <c r="BG992" s="12"/>
      <c r="BH992" s="20"/>
      <c r="BI992" s="12"/>
      <c r="BJ992" s="20"/>
      <c r="BK992" s="12"/>
      <c r="BL992" s="20"/>
      <c r="BM992" s="12"/>
      <c r="BN992" s="20"/>
      <c r="BO992" s="12"/>
      <c r="BP992" s="20"/>
      <c r="BQ992" s="12"/>
      <c r="BR992" s="20"/>
      <c r="BS992" s="12">
        <v>82.41</v>
      </c>
      <c r="BT992" s="20">
        <v>15.52</v>
      </c>
      <c r="BU992" s="12"/>
      <c r="BV992" s="20"/>
      <c r="BW992" s="12"/>
      <c r="CN992" s="7"/>
    </row>
    <row r="993" spans="2:92" s="10" customFormat="1" x14ac:dyDescent="0.15">
      <c r="B993" s="10" t="s">
        <v>634</v>
      </c>
      <c r="C993" s="10" t="s">
        <v>1105</v>
      </c>
      <c r="D993" s="10" t="s">
        <v>45</v>
      </c>
      <c r="E993" s="7" t="s">
        <v>249</v>
      </c>
      <c r="F993" s="7" t="s">
        <v>980</v>
      </c>
      <c r="G993" s="7" t="s">
        <v>78</v>
      </c>
      <c r="H993" s="7" t="s">
        <v>981</v>
      </c>
      <c r="J993" s="11"/>
      <c r="P993" s="11"/>
      <c r="W993" s="11"/>
      <c r="Z993" s="11"/>
      <c r="AD993" s="11"/>
      <c r="AJ993" s="11"/>
      <c r="AN993" s="11"/>
      <c r="AR993" s="11"/>
      <c r="AS993" s="11"/>
      <c r="AX993" s="11"/>
      <c r="AZ993" s="11"/>
      <c r="BD993" s="22"/>
      <c r="BE993" s="22"/>
      <c r="BF993" s="22"/>
      <c r="BG993" s="12"/>
      <c r="BH993" s="20"/>
      <c r="BI993" s="12"/>
      <c r="BJ993" s="20"/>
      <c r="BK993" s="12"/>
      <c r="BL993" s="20"/>
      <c r="BM993" s="12"/>
      <c r="BN993" s="20"/>
      <c r="BO993" s="12"/>
      <c r="BP993" s="20"/>
      <c r="BQ993" s="12"/>
      <c r="BR993" s="20"/>
      <c r="BS993" s="12">
        <v>80.489999999999995</v>
      </c>
      <c r="BT993" s="20">
        <v>15.83</v>
      </c>
      <c r="BU993" s="12"/>
      <c r="BV993" s="20"/>
      <c r="BW993" s="12"/>
      <c r="CN993" s="7"/>
    </row>
    <row r="994" spans="2:92" s="10" customFormat="1" x14ac:dyDescent="0.15">
      <c r="B994" s="10" t="s">
        <v>634</v>
      </c>
      <c r="C994" s="10" t="s">
        <v>1106</v>
      </c>
      <c r="D994" s="10" t="s">
        <v>45</v>
      </c>
      <c r="E994" s="7" t="s">
        <v>249</v>
      </c>
      <c r="F994" s="7" t="s">
        <v>980</v>
      </c>
      <c r="G994" s="7" t="s">
        <v>78</v>
      </c>
      <c r="H994" s="7" t="s">
        <v>981</v>
      </c>
      <c r="J994" s="11"/>
      <c r="P994" s="11"/>
      <c r="W994" s="11"/>
      <c r="Z994" s="11"/>
      <c r="AD994" s="11"/>
      <c r="AJ994" s="11"/>
      <c r="AN994" s="11"/>
      <c r="AR994" s="11"/>
      <c r="AS994" s="11"/>
      <c r="AX994" s="11"/>
      <c r="AZ994" s="11"/>
      <c r="BD994" s="22"/>
      <c r="BE994" s="22"/>
      <c r="BF994" s="22"/>
      <c r="BG994" s="12"/>
      <c r="BH994" s="20"/>
      <c r="BI994" s="12"/>
      <c r="BJ994" s="20"/>
      <c r="BK994" s="12"/>
      <c r="BL994" s="20"/>
      <c r="BM994" s="12"/>
      <c r="BN994" s="20"/>
      <c r="BO994" s="12"/>
      <c r="BP994" s="20"/>
      <c r="BQ994" s="12"/>
      <c r="BR994" s="20"/>
      <c r="BS994" s="12">
        <v>82.33</v>
      </c>
      <c r="BT994" s="20"/>
      <c r="BU994" s="12"/>
      <c r="BV994" s="20"/>
      <c r="BW994" s="12"/>
      <c r="CN994" s="7"/>
    </row>
    <row r="995" spans="2:92" s="10" customFormat="1" x14ac:dyDescent="0.15">
      <c r="B995" s="10" t="s">
        <v>634</v>
      </c>
      <c r="C995" s="10" t="s">
        <v>1107</v>
      </c>
      <c r="D995" s="10" t="s">
        <v>45</v>
      </c>
      <c r="E995" s="7" t="s">
        <v>249</v>
      </c>
      <c r="F995" s="7" t="s">
        <v>980</v>
      </c>
      <c r="G995" s="7" t="s">
        <v>78</v>
      </c>
      <c r="H995" s="7" t="s">
        <v>981</v>
      </c>
      <c r="J995" s="11"/>
      <c r="P995" s="11"/>
      <c r="W995" s="11"/>
      <c r="Z995" s="11"/>
      <c r="AD995" s="11"/>
      <c r="AJ995" s="11"/>
      <c r="AN995" s="11"/>
      <c r="AR995" s="11"/>
      <c r="AS995" s="11"/>
      <c r="AX995" s="11"/>
      <c r="AZ995" s="11"/>
      <c r="BD995" s="22"/>
      <c r="BE995" s="22"/>
      <c r="BF995" s="22"/>
      <c r="BG995" s="12"/>
      <c r="BH995" s="20"/>
      <c r="BI995" s="12"/>
      <c r="BJ995" s="20"/>
      <c r="BK995" s="12"/>
      <c r="BL995" s="20"/>
      <c r="BM995" s="12"/>
      <c r="BN995" s="20"/>
      <c r="BO995" s="12"/>
      <c r="BP995" s="20"/>
      <c r="BQ995" s="12"/>
      <c r="BR995" s="20"/>
      <c r="BS995" s="12"/>
      <c r="BT995" s="20">
        <v>15.33</v>
      </c>
      <c r="BU995" s="12"/>
      <c r="BV995" s="20"/>
      <c r="BW995" s="12"/>
      <c r="CN995" s="7"/>
    </row>
    <row r="996" spans="2:92" s="10" customFormat="1" x14ac:dyDescent="0.15">
      <c r="B996" s="10" t="s">
        <v>634</v>
      </c>
      <c r="C996" s="10" t="s">
        <v>1108</v>
      </c>
      <c r="D996" s="10" t="s">
        <v>46</v>
      </c>
      <c r="E996" s="7" t="s">
        <v>249</v>
      </c>
      <c r="F996" s="7" t="s">
        <v>980</v>
      </c>
      <c r="G996" s="7" t="s">
        <v>78</v>
      </c>
      <c r="H996" s="7" t="s">
        <v>981</v>
      </c>
      <c r="J996" s="11"/>
      <c r="P996" s="11"/>
      <c r="W996" s="11"/>
      <c r="Z996" s="11"/>
      <c r="AD996" s="11"/>
      <c r="AJ996" s="11"/>
      <c r="AN996" s="11"/>
      <c r="AR996" s="11"/>
      <c r="AS996" s="11"/>
      <c r="AX996" s="11"/>
      <c r="AZ996" s="11"/>
      <c r="BD996" s="22"/>
      <c r="BE996" s="22"/>
      <c r="BF996" s="22"/>
      <c r="BG996" s="12"/>
      <c r="BH996" s="20"/>
      <c r="BI996" s="12"/>
      <c r="BJ996" s="20"/>
      <c r="BK996" s="12"/>
      <c r="BL996" s="20"/>
      <c r="BM996" s="12"/>
      <c r="BN996" s="20"/>
      <c r="BO996" s="12"/>
      <c r="BP996" s="20"/>
      <c r="BQ996" s="12"/>
      <c r="BR996" s="20"/>
      <c r="BS996" s="10">
        <v>81.459999999999994</v>
      </c>
      <c r="BT996" s="20">
        <v>15.22</v>
      </c>
      <c r="BU996" s="12"/>
      <c r="BV996" s="20"/>
      <c r="BW996" s="12"/>
      <c r="CN996" s="7"/>
    </row>
    <row r="997" spans="2:92" s="10" customFormat="1" x14ac:dyDescent="0.15">
      <c r="B997" s="10" t="s">
        <v>634</v>
      </c>
      <c r="C997" s="10" t="s">
        <v>1109</v>
      </c>
      <c r="D997" s="10" t="s">
        <v>46</v>
      </c>
      <c r="E997" s="7" t="s">
        <v>249</v>
      </c>
      <c r="F997" s="7" t="s">
        <v>980</v>
      </c>
      <c r="G997" s="7" t="s">
        <v>78</v>
      </c>
      <c r="H997" s="7" t="s">
        <v>981</v>
      </c>
      <c r="J997" s="11"/>
      <c r="P997" s="11"/>
      <c r="W997" s="11"/>
      <c r="Z997" s="11"/>
      <c r="AD997" s="11"/>
      <c r="AJ997" s="11"/>
      <c r="AN997" s="11"/>
      <c r="AR997" s="11"/>
      <c r="AS997" s="11"/>
      <c r="AX997" s="11"/>
      <c r="AZ997" s="11"/>
      <c r="BD997" s="22"/>
      <c r="BE997" s="22"/>
      <c r="BF997" s="22"/>
      <c r="BG997" s="12"/>
      <c r="BH997" s="20"/>
      <c r="BI997" s="12"/>
      <c r="BJ997" s="20"/>
      <c r="BK997" s="12"/>
      <c r="BL997" s="20"/>
      <c r="BM997" s="12"/>
      <c r="BN997" s="20"/>
      <c r="BO997" s="12"/>
      <c r="BP997" s="20"/>
      <c r="BQ997" s="12"/>
      <c r="BR997" s="20"/>
      <c r="BS997" s="10">
        <v>82.2</v>
      </c>
      <c r="BT997" s="20">
        <v>15.06</v>
      </c>
      <c r="BU997" s="12"/>
      <c r="BV997" s="20"/>
      <c r="BW997" s="12"/>
      <c r="CN997" s="7"/>
    </row>
    <row r="998" spans="2:92" s="10" customFormat="1" x14ac:dyDescent="0.15">
      <c r="B998" s="10" t="s">
        <v>634</v>
      </c>
      <c r="C998" s="10" t="s">
        <v>1110</v>
      </c>
      <c r="D998" s="10" t="s">
        <v>46</v>
      </c>
      <c r="E998" s="7" t="s">
        <v>249</v>
      </c>
      <c r="F998" s="7" t="s">
        <v>980</v>
      </c>
      <c r="G998" s="7" t="s">
        <v>78</v>
      </c>
      <c r="H998" s="7" t="s">
        <v>981</v>
      </c>
      <c r="J998" s="11"/>
      <c r="P998" s="11"/>
      <c r="W998" s="11"/>
      <c r="Z998" s="11"/>
      <c r="AD998" s="11"/>
      <c r="AJ998" s="11"/>
      <c r="AN998" s="11"/>
      <c r="AR998" s="11"/>
      <c r="AS998" s="11"/>
      <c r="AX998" s="11"/>
      <c r="AZ998" s="11"/>
      <c r="BD998" s="22"/>
      <c r="BE998" s="22"/>
      <c r="BF998" s="22"/>
      <c r="BG998" s="12"/>
      <c r="BH998" s="20"/>
      <c r="BI998" s="12"/>
      <c r="BJ998" s="20"/>
      <c r="BK998" s="12"/>
      <c r="BL998" s="20"/>
      <c r="BM998" s="12"/>
      <c r="BN998" s="20"/>
      <c r="BO998" s="12"/>
      <c r="BP998" s="20"/>
      <c r="BQ998" s="12"/>
      <c r="BR998" s="20"/>
      <c r="BS998" s="10">
        <v>82.67</v>
      </c>
      <c r="BT998" s="20"/>
      <c r="BU998" s="12"/>
      <c r="BV998" s="20"/>
      <c r="BW998" s="12"/>
      <c r="CN998" s="7"/>
    </row>
    <row r="999" spans="2:92" s="10" customFormat="1" x14ac:dyDescent="0.15">
      <c r="B999" s="10" t="s">
        <v>634</v>
      </c>
      <c r="C999" s="10" t="s">
        <v>1111</v>
      </c>
      <c r="D999" s="10" t="s">
        <v>46</v>
      </c>
      <c r="E999" s="7" t="s">
        <v>249</v>
      </c>
      <c r="F999" s="7" t="s">
        <v>980</v>
      </c>
      <c r="G999" s="7" t="s">
        <v>78</v>
      </c>
      <c r="H999" s="7" t="s">
        <v>981</v>
      </c>
      <c r="J999" s="11"/>
      <c r="P999" s="11"/>
      <c r="W999" s="11"/>
      <c r="Z999" s="11"/>
      <c r="AD999" s="11"/>
      <c r="AJ999" s="11"/>
      <c r="AN999" s="11"/>
      <c r="AR999" s="11"/>
      <c r="AS999" s="11"/>
      <c r="AX999" s="11"/>
      <c r="AZ999" s="11"/>
      <c r="BD999" s="22"/>
      <c r="BE999" s="22"/>
      <c r="BF999" s="22"/>
      <c r="BG999" s="12"/>
      <c r="BH999" s="20"/>
      <c r="BI999" s="12"/>
      <c r="BJ999" s="20"/>
      <c r="BK999" s="12"/>
      <c r="BL999" s="20"/>
      <c r="BM999" s="12"/>
      <c r="BN999" s="20"/>
      <c r="BO999" s="12"/>
      <c r="BP999" s="20"/>
      <c r="BQ999" s="12"/>
      <c r="BR999" s="20"/>
      <c r="BS999" s="10">
        <v>80.739999999999995</v>
      </c>
      <c r="BT999" s="20"/>
      <c r="BU999" s="12"/>
      <c r="BV999" s="20"/>
      <c r="BW999" s="12"/>
      <c r="CN999" s="7"/>
    </row>
    <row r="1000" spans="2:92" s="10" customFormat="1" x14ac:dyDescent="0.15">
      <c r="B1000" s="10" t="s">
        <v>634</v>
      </c>
      <c r="C1000" s="10" t="s">
        <v>1112</v>
      </c>
      <c r="D1000" s="10" t="s">
        <v>46</v>
      </c>
      <c r="E1000" s="7" t="s">
        <v>249</v>
      </c>
      <c r="F1000" s="7" t="s">
        <v>980</v>
      </c>
      <c r="G1000" s="7" t="s">
        <v>78</v>
      </c>
      <c r="H1000" s="7" t="s">
        <v>981</v>
      </c>
      <c r="J1000" s="11"/>
      <c r="P1000" s="11"/>
      <c r="W1000" s="11"/>
      <c r="Z1000" s="11"/>
      <c r="AD1000" s="11"/>
      <c r="AJ1000" s="11"/>
      <c r="AN1000" s="11"/>
      <c r="AR1000" s="11"/>
      <c r="AS1000" s="11"/>
      <c r="AX1000" s="11"/>
      <c r="AZ1000" s="11"/>
      <c r="BD1000" s="22"/>
      <c r="BE1000" s="22"/>
      <c r="BF1000" s="22"/>
      <c r="BG1000" s="12"/>
      <c r="BH1000" s="20"/>
      <c r="BI1000" s="12"/>
      <c r="BJ1000" s="20"/>
      <c r="BK1000" s="12"/>
      <c r="BL1000" s="20"/>
      <c r="BM1000" s="12"/>
      <c r="BN1000" s="20"/>
      <c r="BO1000" s="12"/>
      <c r="BP1000" s="20"/>
      <c r="BQ1000" s="12"/>
      <c r="BR1000" s="20"/>
      <c r="BS1000" s="10">
        <v>80.34</v>
      </c>
      <c r="BT1000" s="20"/>
      <c r="BU1000" s="12"/>
      <c r="BV1000" s="20"/>
      <c r="BW1000" s="12"/>
      <c r="CN1000" s="7"/>
    </row>
    <row r="1001" spans="2:92" s="10" customFormat="1" x14ac:dyDescent="0.15">
      <c r="B1001" s="10" t="s">
        <v>634</v>
      </c>
      <c r="C1001" s="10" t="s">
        <v>1113</v>
      </c>
      <c r="D1001" s="10" t="s">
        <v>47</v>
      </c>
      <c r="E1001" s="7" t="s">
        <v>249</v>
      </c>
      <c r="F1001" s="7" t="s">
        <v>980</v>
      </c>
      <c r="G1001" s="7" t="s">
        <v>78</v>
      </c>
      <c r="H1001" s="7" t="s">
        <v>981</v>
      </c>
      <c r="J1001" s="11"/>
      <c r="P1001" s="11"/>
      <c r="W1001" s="11"/>
      <c r="Z1001" s="11"/>
      <c r="AD1001" s="11"/>
      <c r="AJ1001" s="11"/>
      <c r="AN1001" s="11"/>
      <c r="AR1001" s="11"/>
      <c r="AS1001" s="11"/>
      <c r="AX1001" s="11"/>
      <c r="AZ1001" s="11"/>
      <c r="BD1001" s="22"/>
      <c r="BE1001" s="22"/>
      <c r="BF1001" s="22"/>
      <c r="BG1001" s="12"/>
      <c r="BH1001" s="20"/>
      <c r="BI1001" s="12"/>
      <c r="BJ1001" s="20"/>
      <c r="BK1001" s="12"/>
      <c r="BL1001" s="20"/>
      <c r="BM1001" s="12"/>
      <c r="BN1001" s="20"/>
      <c r="BO1001" s="12"/>
      <c r="BP1001" s="20"/>
      <c r="BQ1001" s="12"/>
      <c r="BR1001" s="20"/>
      <c r="BS1001" s="12"/>
      <c r="BT1001" s="20"/>
      <c r="BU1001" s="12">
        <v>82.57</v>
      </c>
      <c r="BV1001" s="20">
        <v>13.26</v>
      </c>
      <c r="BW1001" s="12"/>
      <c r="CN1001" s="7"/>
    </row>
    <row r="1002" spans="2:92" s="10" customFormat="1" x14ac:dyDescent="0.15">
      <c r="B1002" s="10" t="s">
        <v>634</v>
      </c>
      <c r="C1002" s="10" t="s">
        <v>1114</v>
      </c>
      <c r="D1002" s="10" t="s">
        <v>47</v>
      </c>
      <c r="E1002" s="7" t="s">
        <v>249</v>
      </c>
      <c r="F1002" s="7" t="s">
        <v>980</v>
      </c>
      <c r="G1002" s="7" t="s">
        <v>78</v>
      </c>
      <c r="H1002" s="7" t="s">
        <v>981</v>
      </c>
      <c r="J1002" s="11"/>
      <c r="P1002" s="11"/>
      <c r="W1002" s="11"/>
      <c r="Z1002" s="11"/>
      <c r="AD1002" s="11"/>
      <c r="AJ1002" s="11"/>
      <c r="AN1002" s="11"/>
      <c r="AR1002" s="11"/>
      <c r="AS1002" s="11"/>
      <c r="AX1002" s="11"/>
      <c r="AZ1002" s="11"/>
      <c r="BD1002" s="22"/>
      <c r="BE1002" s="22"/>
      <c r="BF1002" s="22"/>
      <c r="BG1002" s="12"/>
      <c r="BH1002" s="20"/>
      <c r="BI1002" s="12"/>
      <c r="BJ1002" s="20"/>
      <c r="BK1002" s="12"/>
      <c r="BL1002" s="20"/>
      <c r="BM1002" s="12"/>
      <c r="BN1002" s="20"/>
      <c r="BO1002" s="12"/>
      <c r="BP1002" s="20"/>
      <c r="BQ1002" s="12"/>
      <c r="BR1002" s="20"/>
      <c r="BS1002" s="12"/>
      <c r="BT1002" s="20"/>
      <c r="BU1002" s="12">
        <v>83.25</v>
      </c>
      <c r="BV1002" s="20">
        <v>14.82</v>
      </c>
      <c r="BW1002" s="12"/>
      <c r="CN1002" s="7"/>
    </row>
    <row r="1003" spans="2:92" s="10" customFormat="1" x14ac:dyDescent="0.15">
      <c r="B1003" s="10" t="s">
        <v>634</v>
      </c>
      <c r="C1003" s="10" t="s">
        <v>1115</v>
      </c>
      <c r="D1003" s="10" t="s">
        <v>47</v>
      </c>
      <c r="E1003" s="7" t="s">
        <v>249</v>
      </c>
      <c r="F1003" s="7" t="s">
        <v>980</v>
      </c>
      <c r="G1003" s="7" t="s">
        <v>78</v>
      </c>
      <c r="H1003" s="7" t="s">
        <v>981</v>
      </c>
      <c r="J1003" s="11"/>
      <c r="P1003" s="11"/>
      <c r="W1003" s="11"/>
      <c r="Z1003" s="11"/>
      <c r="AD1003" s="11"/>
      <c r="AJ1003" s="11"/>
      <c r="AN1003" s="11"/>
      <c r="AR1003" s="11"/>
      <c r="AS1003" s="11"/>
      <c r="AX1003" s="11"/>
      <c r="AZ1003" s="11"/>
      <c r="BD1003" s="22"/>
      <c r="BE1003" s="22"/>
      <c r="BF1003" s="22"/>
      <c r="BG1003" s="12"/>
      <c r="BH1003" s="20"/>
      <c r="BI1003" s="12"/>
      <c r="BJ1003" s="20"/>
      <c r="BK1003" s="12"/>
      <c r="BL1003" s="20"/>
      <c r="BM1003" s="12"/>
      <c r="BN1003" s="20"/>
      <c r="BO1003" s="12"/>
      <c r="BP1003" s="20"/>
      <c r="BQ1003" s="12"/>
      <c r="BR1003" s="20"/>
      <c r="BS1003" s="12"/>
      <c r="BT1003" s="20"/>
      <c r="BU1003" s="12">
        <v>80.66</v>
      </c>
      <c r="BV1003" s="20">
        <v>13.08</v>
      </c>
      <c r="BW1003" s="12"/>
      <c r="CN1003" s="7"/>
    </row>
    <row r="1004" spans="2:92" s="10" customFormat="1" x14ac:dyDescent="0.15">
      <c r="B1004" s="10" t="s">
        <v>634</v>
      </c>
      <c r="C1004" s="10" t="s">
        <v>1116</v>
      </c>
      <c r="D1004" s="10" t="s">
        <v>47</v>
      </c>
      <c r="E1004" s="7" t="s">
        <v>249</v>
      </c>
      <c r="F1004" s="7" t="s">
        <v>980</v>
      </c>
      <c r="G1004" s="7" t="s">
        <v>78</v>
      </c>
      <c r="H1004" s="7" t="s">
        <v>981</v>
      </c>
      <c r="J1004" s="11"/>
      <c r="P1004" s="11"/>
      <c r="W1004" s="11"/>
      <c r="Z1004" s="11"/>
      <c r="AD1004" s="11"/>
      <c r="AJ1004" s="11"/>
      <c r="AN1004" s="11"/>
      <c r="AR1004" s="11"/>
      <c r="AS1004" s="11"/>
      <c r="AX1004" s="11"/>
      <c r="AZ1004" s="11"/>
      <c r="BD1004" s="22"/>
      <c r="BE1004" s="22"/>
      <c r="BF1004" s="22"/>
      <c r="BG1004" s="12"/>
      <c r="BH1004" s="20"/>
      <c r="BI1004" s="12"/>
      <c r="BJ1004" s="20"/>
      <c r="BK1004" s="12"/>
      <c r="BL1004" s="20"/>
      <c r="BM1004" s="12"/>
      <c r="BN1004" s="20"/>
      <c r="BO1004" s="12"/>
      <c r="BP1004" s="20"/>
      <c r="BQ1004" s="12"/>
      <c r="BR1004" s="20"/>
      <c r="BS1004" s="12"/>
      <c r="BT1004" s="20"/>
      <c r="BU1004" s="12">
        <v>80.849999999999994</v>
      </c>
      <c r="BV1004" s="20">
        <v>13.92</v>
      </c>
      <c r="BW1004" s="12"/>
      <c r="CN1004" s="7"/>
    </row>
    <row r="1005" spans="2:92" s="10" customFormat="1" x14ac:dyDescent="0.15">
      <c r="B1005" s="10" t="s">
        <v>634</v>
      </c>
      <c r="C1005" s="10" t="s">
        <v>1117</v>
      </c>
      <c r="D1005" s="10" t="s">
        <v>47</v>
      </c>
      <c r="E1005" s="7" t="s">
        <v>249</v>
      </c>
      <c r="F1005" s="7" t="s">
        <v>980</v>
      </c>
      <c r="G1005" s="7" t="s">
        <v>78</v>
      </c>
      <c r="H1005" s="7" t="s">
        <v>981</v>
      </c>
      <c r="J1005" s="11"/>
      <c r="P1005" s="11"/>
      <c r="W1005" s="11"/>
      <c r="Z1005" s="11"/>
      <c r="AD1005" s="11"/>
      <c r="AJ1005" s="11"/>
      <c r="AN1005" s="11"/>
      <c r="AR1005" s="11"/>
      <c r="AS1005" s="11"/>
      <c r="AX1005" s="11"/>
      <c r="AZ1005" s="11"/>
      <c r="BD1005" s="22"/>
      <c r="BE1005" s="22"/>
      <c r="BF1005" s="22"/>
      <c r="BG1005" s="12"/>
      <c r="BH1005" s="20"/>
      <c r="BI1005" s="12"/>
      <c r="BJ1005" s="20"/>
      <c r="BK1005" s="12"/>
      <c r="BL1005" s="20"/>
      <c r="BM1005" s="12"/>
      <c r="BN1005" s="20"/>
      <c r="BO1005" s="12"/>
      <c r="BP1005" s="20"/>
      <c r="BQ1005" s="12"/>
      <c r="BR1005" s="20"/>
      <c r="BS1005" s="12"/>
      <c r="BT1005" s="20"/>
      <c r="BU1005" s="12">
        <v>76.75</v>
      </c>
      <c r="BV1005" s="20">
        <v>14.37</v>
      </c>
      <c r="BW1005" s="12"/>
      <c r="CN1005" s="7"/>
    </row>
    <row r="1006" spans="2:92" s="10" customFormat="1" x14ac:dyDescent="0.15">
      <c r="B1006" s="10" t="s">
        <v>634</v>
      </c>
      <c r="C1006" s="10" t="s">
        <v>1118</v>
      </c>
      <c r="D1006" s="10" t="s">
        <v>47</v>
      </c>
      <c r="E1006" s="7" t="s">
        <v>249</v>
      </c>
      <c r="F1006" s="7" t="s">
        <v>980</v>
      </c>
      <c r="G1006" s="7" t="s">
        <v>78</v>
      </c>
      <c r="H1006" s="7" t="s">
        <v>981</v>
      </c>
      <c r="J1006" s="11"/>
      <c r="P1006" s="11"/>
      <c r="W1006" s="11"/>
      <c r="Z1006" s="11"/>
      <c r="AD1006" s="11"/>
      <c r="AJ1006" s="11"/>
      <c r="AN1006" s="11"/>
      <c r="AR1006" s="11"/>
      <c r="AS1006" s="11"/>
      <c r="AX1006" s="11"/>
      <c r="AZ1006" s="11"/>
      <c r="BD1006" s="22"/>
      <c r="BE1006" s="22"/>
      <c r="BF1006" s="22"/>
      <c r="BG1006" s="12"/>
      <c r="BH1006" s="20"/>
      <c r="BI1006" s="12"/>
      <c r="BJ1006" s="20"/>
      <c r="BK1006" s="12"/>
      <c r="BL1006" s="20"/>
      <c r="BM1006" s="12"/>
      <c r="BN1006" s="20"/>
      <c r="BO1006" s="12"/>
      <c r="BP1006" s="20"/>
      <c r="BQ1006" s="12"/>
      <c r="BR1006" s="20"/>
      <c r="BS1006" s="12"/>
      <c r="BT1006" s="20"/>
      <c r="BU1006" s="12">
        <v>80.040000000000006</v>
      </c>
      <c r="BV1006" s="20">
        <v>14.37</v>
      </c>
      <c r="BW1006" s="12"/>
      <c r="CN1006" s="7"/>
    </row>
    <row r="1007" spans="2:92" s="10" customFormat="1" x14ac:dyDescent="0.15">
      <c r="B1007" s="10" t="s">
        <v>634</v>
      </c>
      <c r="C1007" s="10" t="s">
        <v>1119</v>
      </c>
      <c r="D1007" s="10" t="s">
        <v>48</v>
      </c>
      <c r="E1007" s="7" t="s">
        <v>249</v>
      </c>
      <c r="F1007" s="7" t="s">
        <v>980</v>
      </c>
      <c r="G1007" s="7" t="s">
        <v>78</v>
      </c>
      <c r="H1007" s="7" t="s">
        <v>981</v>
      </c>
      <c r="J1007" s="11"/>
      <c r="P1007" s="11"/>
      <c r="W1007" s="11"/>
      <c r="Z1007" s="11"/>
      <c r="AD1007" s="11"/>
      <c r="AJ1007" s="11"/>
      <c r="AN1007" s="11"/>
      <c r="AR1007" s="11"/>
      <c r="AS1007" s="11"/>
      <c r="AX1007" s="11"/>
      <c r="AZ1007" s="11"/>
      <c r="BD1007" s="22"/>
      <c r="BE1007" s="22"/>
      <c r="BF1007" s="22"/>
      <c r="BG1007" s="12"/>
      <c r="BH1007" s="20"/>
      <c r="BI1007" s="12"/>
      <c r="BJ1007" s="20"/>
      <c r="BK1007" s="12"/>
      <c r="BL1007" s="20"/>
      <c r="BM1007" s="12"/>
      <c r="BN1007" s="20"/>
      <c r="BO1007" s="12"/>
      <c r="BP1007" s="20"/>
      <c r="BQ1007" s="12"/>
      <c r="BR1007" s="20"/>
      <c r="BS1007" s="12"/>
      <c r="BT1007" s="20"/>
      <c r="BU1007" s="10">
        <v>85.17</v>
      </c>
      <c r="BV1007" s="20">
        <v>13.93</v>
      </c>
      <c r="BW1007" s="12"/>
      <c r="CN1007" s="7"/>
    </row>
    <row r="1008" spans="2:92" s="10" customFormat="1" x14ac:dyDescent="0.15">
      <c r="B1008" s="10" t="s">
        <v>634</v>
      </c>
      <c r="C1008" s="10" t="s">
        <v>1120</v>
      </c>
      <c r="D1008" s="10" t="s">
        <v>48</v>
      </c>
      <c r="E1008" s="7" t="s">
        <v>249</v>
      </c>
      <c r="F1008" s="7" t="s">
        <v>980</v>
      </c>
      <c r="G1008" s="7" t="s">
        <v>78</v>
      </c>
      <c r="H1008" s="7" t="s">
        <v>981</v>
      </c>
      <c r="J1008" s="11"/>
      <c r="P1008" s="11"/>
      <c r="W1008" s="11"/>
      <c r="Z1008" s="11"/>
      <c r="AD1008" s="11"/>
      <c r="AJ1008" s="11"/>
      <c r="AN1008" s="11"/>
      <c r="AR1008" s="11"/>
      <c r="AS1008" s="11"/>
      <c r="AX1008" s="11"/>
      <c r="AZ1008" s="11"/>
      <c r="BD1008" s="22"/>
      <c r="BE1008" s="22"/>
      <c r="BF1008" s="22"/>
      <c r="BG1008" s="12"/>
      <c r="BH1008" s="20"/>
      <c r="BI1008" s="12"/>
      <c r="BJ1008" s="20"/>
      <c r="BK1008" s="12"/>
      <c r="BL1008" s="20"/>
      <c r="BM1008" s="12"/>
      <c r="BN1008" s="20"/>
      <c r="BO1008" s="12"/>
      <c r="BP1008" s="20"/>
      <c r="BQ1008" s="12"/>
      <c r="BR1008" s="20"/>
      <c r="BS1008" s="12"/>
      <c r="BT1008" s="20"/>
      <c r="BU1008" s="10">
        <v>88.22</v>
      </c>
      <c r="BV1008" s="20">
        <v>13.69</v>
      </c>
      <c r="BW1008" s="12"/>
      <c r="CN1008" s="7"/>
    </row>
    <row r="1009" spans="2:92" s="10" customFormat="1" x14ac:dyDescent="0.15">
      <c r="B1009" s="10" t="s">
        <v>634</v>
      </c>
      <c r="C1009" s="10" t="s">
        <v>1121</v>
      </c>
      <c r="D1009" s="10" t="s">
        <v>48</v>
      </c>
      <c r="E1009" s="7" t="s">
        <v>249</v>
      </c>
      <c r="F1009" s="7" t="s">
        <v>980</v>
      </c>
      <c r="G1009" s="7" t="s">
        <v>78</v>
      </c>
      <c r="H1009" s="7" t="s">
        <v>981</v>
      </c>
      <c r="J1009" s="11"/>
      <c r="P1009" s="11"/>
      <c r="W1009" s="11"/>
      <c r="Z1009" s="11"/>
      <c r="AD1009" s="11"/>
      <c r="AJ1009" s="11"/>
      <c r="AN1009" s="11"/>
      <c r="AR1009" s="11"/>
      <c r="AS1009" s="11"/>
      <c r="AX1009" s="11"/>
      <c r="AZ1009" s="11"/>
      <c r="BD1009" s="22"/>
      <c r="BE1009" s="22"/>
      <c r="BF1009" s="22"/>
      <c r="BG1009" s="12"/>
      <c r="BH1009" s="20"/>
      <c r="BI1009" s="12"/>
      <c r="BJ1009" s="20"/>
      <c r="BK1009" s="12"/>
      <c r="BL1009" s="20"/>
      <c r="BM1009" s="12"/>
      <c r="BN1009" s="20"/>
      <c r="BO1009" s="12"/>
      <c r="BP1009" s="20"/>
      <c r="BQ1009" s="12"/>
      <c r="BR1009" s="20"/>
      <c r="BS1009" s="12"/>
      <c r="BT1009" s="20"/>
      <c r="BU1009" s="10">
        <v>79.66</v>
      </c>
      <c r="BV1009" s="20"/>
      <c r="BW1009" s="12"/>
      <c r="CN1009" s="7"/>
    </row>
    <row r="1010" spans="2:92" s="10" customFormat="1" x14ac:dyDescent="0.15">
      <c r="B1010" s="10" t="s">
        <v>634</v>
      </c>
      <c r="C1010" s="10" t="s">
        <v>1122</v>
      </c>
      <c r="D1010" s="10" t="s">
        <v>48</v>
      </c>
      <c r="E1010" s="7" t="s">
        <v>249</v>
      </c>
      <c r="F1010" s="7" t="s">
        <v>980</v>
      </c>
      <c r="G1010" s="7" t="s">
        <v>78</v>
      </c>
      <c r="H1010" s="7" t="s">
        <v>981</v>
      </c>
      <c r="J1010" s="11"/>
      <c r="P1010" s="11"/>
      <c r="W1010" s="11"/>
      <c r="Z1010" s="11"/>
      <c r="AD1010" s="11"/>
      <c r="AJ1010" s="11"/>
      <c r="AN1010" s="11"/>
      <c r="AR1010" s="11"/>
      <c r="AS1010" s="11"/>
      <c r="AX1010" s="11"/>
      <c r="AZ1010" s="11"/>
      <c r="BD1010" s="22"/>
      <c r="BE1010" s="22"/>
      <c r="BF1010" s="22"/>
      <c r="BG1010" s="12"/>
      <c r="BH1010" s="20"/>
      <c r="BI1010" s="12"/>
      <c r="BJ1010" s="20"/>
      <c r="BK1010" s="12"/>
      <c r="BL1010" s="20"/>
      <c r="BM1010" s="12"/>
      <c r="BN1010" s="20"/>
      <c r="BO1010" s="12"/>
      <c r="BP1010" s="20"/>
      <c r="BQ1010" s="12"/>
      <c r="BR1010" s="20"/>
      <c r="BS1010" s="12"/>
      <c r="BT1010" s="20"/>
      <c r="BU1010" s="10">
        <v>83.1</v>
      </c>
      <c r="BV1010" s="20"/>
      <c r="BW1010" s="12"/>
      <c r="CN1010" s="7"/>
    </row>
    <row r="1011" spans="2:92" s="10" customFormat="1" x14ac:dyDescent="0.15">
      <c r="B1011" s="10" t="s">
        <v>634</v>
      </c>
      <c r="C1011" s="10" t="s">
        <v>1123</v>
      </c>
      <c r="D1011" s="10" t="s">
        <v>48</v>
      </c>
      <c r="E1011" s="7" t="s">
        <v>249</v>
      </c>
      <c r="F1011" s="7" t="s">
        <v>980</v>
      </c>
      <c r="G1011" s="7" t="s">
        <v>78</v>
      </c>
      <c r="H1011" s="7" t="s">
        <v>981</v>
      </c>
      <c r="J1011" s="11"/>
      <c r="P1011" s="11"/>
      <c r="W1011" s="11"/>
      <c r="Z1011" s="11"/>
      <c r="AD1011" s="11"/>
      <c r="AJ1011" s="11"/>
      <c r="AN1011" s="11"/>
      <c r="AR1011" s="11"/>
      <c r="AS1011" s="11"/>
      <c r="AX1011" s="11"/>
      <c r="AZ1011" s="11"/>
      <c r="BD1011" s="22"/>
      <c r="BE1011" s="22"/>
      <c r="BF1011" s="22"/>
      <c r="BG1011" s="12"/>
      <c r="BH1011" s="20"/>
      <c r="BI1011" s="12"/>
      <c r="BJ1011" s="20"/>
      <c r="BK1011" s="12"/>
      <c r="BL1011" s="20"/>
      <c r="BM1011" s="12"/>
      <c r="BN1011" s="20"/>
      <c r="BO1011" s="12"/>
      <c r="BP1011" s="20"/>
      <c r="BQ1011" s="12"/>
      <c r="BR1011" s="20"/>
      <c r="BS1011" s="12"/>
      <c r="BT1011" s="20"/>
      <c r="BU1011" s="10">
        <v>82.94</v>
      </c>
      <c r="BV1011" s="20"/>
      <c r="BW1011" s="12"/>
      <c r="CN1011" s="7"/>
    </row>
    <row r="1012" spans="2:92" s="10" customFormat="1" x14ac:dyDescent="0.15">
      <c r="B1012" s="10" t="s">
        <v>634</v>
      </c>
      <c r="C1012" s="10" t="s">
        <v>1124</v>
      </c>
      <c r="D1012" s="10" t="s">
        <v>49</v>
      </c>
      <c r="E1012" s="7" t="s">
        <v>249</v>
      </c>
      <c r="F1012" s="7" t="s">
        <v>980</v>
      </c>
      <c r="G1012" s="7" t="s">
        <v>78</v>
      </c>
      <c r="H1012" s="7" t="s">
        <v>981</v>
      </c>
      <c r="J1012" s="11"/>
      <c r="P1012" s="11"/>
      <c r="W1012" s="11"/>
      <c r="Z1012" s="11"/>
      <c r="AD1012" s="11"/>
      <c r="AJ1012" s="11"/>
      <c r="AN1012" s="11"/>
      <c r="AR1012" s="11"/>
      <c r="AS1012" s="11"/>
      <c r="AX1012" s="11"/>
      <c r="AZ1012" s="11"/>
      <c r="BD1012" s="22"/>
      <c r="BE1012" s="22"/>
      <c r="BF1012" s="22"/>
      <c r="BG1012" s="12"/>
      <c r="BH1012" s="20"/>
      <c r="BI1012" s="12"/>
      <c r="BJ1012" s="20"/>
      <c r="BK1012" s="12"/>
      <c r="BL1012" s="20"/>
      <c r="BM1012" s="12"/>
      <c r="BN1012" s="20"/>
      <c r="BO1012" s="12"/>
      <c r="BP1012" s="20"/>
      <c r="BQ1012" s="12"/>
      <c r="BR1012" s="20"/>
      <c r="BS1012" s="12"/>
      <c r="BT1012" s="20"/>
      <c r="BU1012" s="12"/>
      <c r="BV1012" s="20"/>
      <c r="BW1012" s="12">
        <v>67.11</v>
      </c>
      <c r="BX1012" s="10">
        <v>11.51</v>
      </c>
      <c r="CN1012" s="7"/>
    </row>
    <row r="1013" spans="2:92" s="10" customFormat="1" x14ac:dyDescent="0.15">
      <c r="B1013" s="10" t="s">
        <v>634</v>
      </c>
      <c r="C1013" s="10" t="s">
        <v>1125</v>
      </c>
      <c r="D1013" s="10" t="s">
        <v>49</v>
      </c>
      <c r="E1013" s="7" t="s">
        <v>249</v>
      </c>
      <c r="F1013" s="7" t="s">
        <v>980</v>
      </c>
      <c r="G1013" s="7" t="s">
        <v>78</v>
      </c>
      <c r="H1013" s="7" t="s">
        <v>981</v>
      </c>
      <c r="J1013" s="11"/>
      <c r="P1013" s="11"/>
      <c r="W1013" s="11"/>
      <c r="Z1013" s="11"/>
      <c r="AD1013" s="11"/>
      <c r="AJ1013" s="11"/>
      <c r="AN1013" s="11"/>
      <c r="AR1013" s="11"/>
      <c r="AS1013" s="11"/>
      <c r="AX1013" s="11"/>
      <c r="AZ1013" s="11"/>
      <c r="BD1013" s="22"/>
      <c r="BE1013" s="22"/>
      <c r="BF1013" s="22"/>
      <c r="BG1013" s="12"/>
      <c r="BH1013" s="20"/>
      <c r="BI1013" s="12"/>
      <c r="BJ1013" s="20"/>
      <c r="BK1013" s="12"/>
      <c r="BL1013" s="20"/>
      <c r="BM1013" s="12"/>
      <c r="BN1013" s="20"/>
      <c r="BO1013" s="12"/>
      <c r="BP1013" s="20"/>
      <c r="BQ1013" s="12"/>
      <c r="BR1013" s="20"/>
      <c r="BS1013" s="12"/>
      <c r="BT1013" s="20"/>
      <c r="BU1013" s="12"/>
      <c r="BV1013" s="20"/>
      <c r="BW1013" s="12">
        <v>72.37</v>
      </c>
      <c r="BX1013" s="10">
        <v>12.91</v>
      </c>
      <c r="CN1013" s="7"/>
    </row>
    <row r="1014" spans="2:92" s="10" customFormat="1" x14ac:dyDescent="0.15">
      <c r="B1014" s="10" t="s">
        <v>634</v>
      </c>
      <c r="C1014" s="10" t="s">
        <v>1126</v>
      </c>
      <c r="D1014" s="10" t="s">
        <v>49</v>
      </c>
      <c r="E1014" s="7" t="s">
        <v>249</v>
      </c>
      <c r="F1014" s="7" t="s">
        <v>980</v>
      </c>
      <c r="G1014" s="7" t="s">
        <v>78</v>
      </c>
      <c r="H1014" s="7" t="s">
        <v>981</v>
      </c>
      <c r="J1014" s="11"/>
      <c r="P1014" s="11"/>
      <c r="W1014" s="11"/>
      <c r="Z1014" s="11"/>
      <c r="AD1014" s="11"/>
      <c r="AJ1014" s="11"/>
      <c r="AN1014" s="11"/>
      <c r="AR1014" s="11"/>
      <c r="AS1014" s="11"/>
      <c r="AX1014" s="11"/>
      <c r="AZ1014" s="11"/>
      <c r="BD1014" s="22"/>
      <c r="BE1014" s="22"/>
      <c r="BF1014" s="22"/>
      <c r="BG1014" s="12"/>
      <c r="BH1014" s="20"/>
      <c r="BI1014" s="12"/>
      <c r="BJ1014" s="20"/>
      <c r="BK1014" s="12"/>
      <c r="BL1014" s="20"/>
      <c r="BM1014" s="12"/>
      <c r="BN1014" s="20"/>
      <c r="BO1014" s="12"/>
      <c r="BP1014" s="20"/>
      <c r="BQ1014" s="12"/>
      <c r="BR1014" s="20"/>
      <c r="BS1014" s="12"/>
      <c r="BT1014" s="20"/>
      <c r="BU1014" s="12"/>
      <c r="BV1014" s="20"/>
      <c r="BW1014" s="12">
        <v>67.88</v>
      </c>
      <c r="BX1014" s="10">
        <v>12.7</v>
      </c>
      <c r="CN1014" s="7"/>
    </row>
    <row r="1015" spans="2:92" s="10" customFormat="1" x14ac:dyDescent="0.15">
      <c r="B1015" s="10" t="s">
        <v>634</v>
      </c>
      <c r="C1015" s="10" t="s">
        <v>1127</v>
      </c>
      <c r="D1015" s="10" t="s">
        <v>49</v>
      </c>
      <c r="E1015" s="7" t="s">
        <v>249</v>
      </c>
      <c r="F1015" s="7" t="s">
        <v>980</v>
      </c>
      <c r="G1015" s="7" t="s">
        <v>78</v>
      </c>
      <c r="H1015" s="7" t="s">
        <v>981</v>
      </c>
      <c r="J1015" s="11"/>
      <c r="P1015" s="11"/>
      <c r="W1015" s="11"/>
      <c r="Z1015" s="11"/>
      <c r="AD1015" s="11"/>
      <c r="AJ1015" s="11"/>
      <c r="AN1015" s="11"/>
      <c r="AR1015" s="11"/>
      <c r="AS1015" s="11"/>
      <c r="AX1015" s="11"/>
      <c r="AZ1015" s="11"/>
      <c r="BD1015" s="22"/>
      <c r="BE1015" s="22"/>
      <c r="BF1015" s="22"/>
      <c r="BG1015" s="12"/>
      <c r="BH1015" s="20"/>
      <c r="BI1015" s="12"/>
      <c r="BJ1015" s="20"/>
      <c r="BK1015" s="12"/>
      <c r="BL1015" s="20"/>
      <c r="BM1015" s="12"/>
      <c r="BN1015" s="20"/>
      <c r="BO1015" s="12"/>
      <c r="BP1015" s="20"/>
      <c r="BQ1015" s="12"/>
      <c r="BR1015" s="20"/>
      <c r="BS1015" s="12"/>
      <c r="BT1015" s="20"/>
      <c r="BU1015" s="12"/>
      <c r="BV1015" s="20"/>
      <c r="BW1015" s="12">
        <v>65.61</v>
      </c>
      <c r="BX1015" s="10">
        <v>11.76</v>
      </c>
      <c r="CN1015" s="7"/>
    </row>
    <row r="1016" spans="2:92" s="10" customFormat="1" x14ac:dyDescent="0.15">
      <c r="B1016" s="10" t="s">
        <v>634</v>
      </c>
      <c r="C1016" s="10" t="s">
        <v>1128</v>
      </c>
      <c r="D1016" s="10" t="s">
        <v>50</v>
      </c>
      <c r="E1016" s="7" t="s">
        <v>249</v>
      </c>
      <c r="F1016" s="7" t="s">
        <v>980</v>
      </c>
      <c r="G1016" s="7" t="s">
        <v>78</v>
      </c>
      <c r="H1016" s="7" t="s">
        <v>981</v>
      </c>
      <c r="J1016" s="11"/>
      <c r="P1016" s="11"/>
      <c r="W1016" s="11"/>
      <c r="Z1016" s="11"/>
      <c r="AD1016" s="11"/>
      <c r="AJ1016" s="11"/>
      <c r="AN1016" s="11"/>
      <c r="AR1016" s="11"/>
      <c r="AS1016" s="11"/>
      <c r="AX1016" s="11"/>
      <c r="AZ1016" s="11"/>
      <c r="BD1016" s="22"/>
      <c r="BE1016" s="22"/>
      <c r="BF1016" s="22"/>
      <c r="BG1016" s="12"/>
      <c r="BH1016" s="20"/>
      <c r="BI1016" s="12"/>
      <c r="BJ1016" s="20"/>
      <c r="BK1016" s="12"/>
      <c r="BL1016" s="20"/>
      <c r="BM1016" s="12"/>
      <c r="BN1016" s="20"/>
      <c r="BO1016" s="12"/>
      <c r="BP1016" s="20"/>
      <c r="BQ1016" s="12"/>
      <c r="BR1016" s="20"/>
      <c r="BS1016" s="12"/>
      <c r="BT1016" s="20"/>
      <c r="BU1016" s="12"/>
      <c r="BV1016" s="20"/>
      <c r="BW1016" s="10">
        <v>69.260000000000005</v>
      </c>
      <c r="BX1016" s="10">
        <v>11.57</v>
      </c>
      <c r="CN1016" s="7"/>
    </row>
    <row r="1017" spans="2:92" s="10" customFormat="1" x14ac:dyDescent="0.15">
      <c r="B1017" s="10" t="s">
        <v>634</v>
      </c>
      <c r="C1017" s="10" t="s">
        <v>1129</v>
      </c>
      <c r="D1017" s="10" t="s">
        <v>50</v>
      </c>
      <c r="E1017" s="7" t="s">
        <v>249</v>
      </c>
      <c r="F1017" s="7" t="s">
        <v>980</v>
      </c>
      <c r="G1017" s="7" t="s">
        <v>78</v>
      </c>
      <c r="H1017" s="7" t="s">
        <v>981</v>
      </c>
      <c r="J1017" s="11"/>
      <c r="P1017" s="11"/>
      <c r="W1017" s="11"/>
      <c r="Z1017" s="11"/>
      <c r="AD1017" s="11"/>
      <c r="AJ1017" s="11"/>
      <c r="AN1017" s="11"/>
      <c r="AR1017" s="11"/>
      <c r="AS1017" s="11"/>
      <c r="AX1017" s="11"/>
      <c r="AZ1017" s="11"/>
      <c r="BD1017" s="22"/>
      <c r="BE1017" s="22"/>
      <c r="BF1017" s="22"/>
      <c r="BG1017" s="12"/>
      <c r="BH1017" s="20"/>
      <c r="BI1017" s="12"/>
      <c r="BJ1017" s="20"/>
      <c r="BK1017" s="12"/>
      <c r="BL1017" s="20"/>
      <c r="BM1017" s="12"/>
      <c r="BN1017" s="20"/>
      <c r="BO1017" s="12"/>
      <c r="BP1017" s="20"/>
      <c r="BQ1017" s="12"/>
      <c r="BR1017" s="20"/>
      <c r="BS1017" s="12"/>
      <c r="BT1017" s="20"/>
      <c r="BU1017" s="12"/>
      <c r="BV1017" s="20"/>
      <c r="BW1017" s="10">
        <v>67.64</v>
      </c>
      <c r="BX1017" s="10">
        <v>13.01</v>
      </c>
      <c r="CN1017" s="7"/>
    </row>
    <row r="1018" spans="2:92" s="10" customFormat="1" x14ac:dyDescent="0.15">
      <c r="B1018" s="10" t="s">
        <v>1130</v>
      </c>
      <c r="C1018" s="10">
        <v>44</v>
      </c>
      <c r="D1018" s="10" t="s">
        <v>28</v>
      </c>
      <c r="E1018" s="10" t="s">
        <v>249</v>
      </c>
      <c r="F1018" s="10" t="s">
        <v>1132</v>
      </c>
      <c r="G1018" s="10" t="s">
        <v>251</v>
      </c>
      <c r="H1018" s="10" t="s">
        <v>1131</v>
      </c>
      <c r="J1018" s="11"/>
      <c r="P1018" s="11"/>
      <c r="W1018" s="11"/>
      <c r="Z1018" s="11"/>
      <c r="AD1018" s="11"/>
      <c r="AJ1018" s="11"/>
      <c r="AN1018" s="11"/>
      <c r="AR1018" s="11"/>
      <c r="AS1018" s="11"/>
      <c r="AX1018" s="11"/>
      <c r="AZ1018" s="11"/>
      <c r="BD1018" s="22">
        <v>35.14</v>
      </c>
      <c r="BE1018" s="22"/>
      <c r="BF1018" s="22"/>
      <c r="BG1018" s="12"/>
      <c r="BH1018" s="20"/>
      <c r="BI1018" s="12"/>
      <c r="BJ1018" s="20"/>
      <c r="BK1018" s="12"/>
      <c r="BL1018" s="20"/>
      <c r="BM1018" s="12"/>
      <c r="BN1018" s="20"/>
      <c r="BO1018" s="12"/>
      <c r="BP1018" s="20"/>
      <c r="BQ1018" s="12"/>
      <c r="BR1018" s="20"/>
      <c r="BS1018" s="12"/>
      <c r="BT1018" s="20"/>
      <c r="BU1018" s="12"/>
      <c r="BV1018" s="20"/>
      <c r="CN1018" s="7"/>
    </row>
    <row r="1019" spans="2:92" x14ac:dyDescent="0.15">
      <c r="B1019" s="7" t="s">
        <v>1130</v>
      </c>
      <c r="C1019" s="7">
        <v>65</v>
      </c>
      <c r="D1019" s="7" t="s">
        <v>41</v>
      </c>
      <c r="E1019" s="10" t="s">
        <v>249</v>
      </c>
      <c r="F1019" s="10" t="s">
        <v>1132</v>
      </c>
      <c r="G1019" s="10" t="s">
        <v>251</v>
      </c>
      <c r="BO1019" s="9">
        <v>71.52</v>
      </c>
      <c r="BP1019" s="17">
        <v>15.01</v>
      </c>
      <c r="BW1019" s="7"/>
    </row>
    <row r="1020" spans="2:92" x14ac:dyDescent="0.15">
      <c r="B1020" s="7" t="s">
        <v>1130</v>
      </c>
      <c r="C1020" s="7">
        <v>73</v>
      </c>
      <c r="D1020" s="7" t="s">
        <v>50</v>
      </c>
      <c r="E1020" s="10" t="s">
        <v>249</v>
      </c>
      <c r="F1020" s="10" t="s">
        <v>1132</v>
      </c>
      <c r="G1020" s="10" t="s">
        <v>251</v>
      </c>
      <c r="BW1020" s="7">
        <v>69.06</v>
      </c>
      <c r="BX1020" s="7">
        <v>11.36</v>
      </c>
    </row>
    <row r="1021" spans="2:92" x14ac:dyDescent="0.15">
      <c r="B1021" s="7" t="s">
        <v>1130</v>
      </c>
      <c r="C1021" s="7">
        <v>74</v>
      </c>
      <c r="D1021" s="7" t="s">
        <v>13</v>
      </c>
      <c r="E1021" s="10" t="s">
        <v>249</v>
      </c>
      <c r="F1021" s="10" t="s">
        <v>1132</v>
      </c>
      <c r="G1021" s="10" t="s">
        <v>251</v>
      </c>
      <c r="H1021" s="7" t="s">
        <v>1133</v>
      </c>
      <c r="I1021" s="7" t="s">
        <v>87</v>
      </c>
      <c r="AI1021" s="7">
        <v>56.97</v>
      </c>
    </row>
    <row r="1022" spans="2:92" x14ac:dyDescent="0.15">
      <c r="B1022" s="7" t="s">
        <v>1130</v>
      </c>
      <c r="C1022" s="7">
        <v>75</v>
      </c>
      <c r="D1022" s="7" t="s">
        <v>13</v>
      </c>
      <c r="E1022" s="10" t="s">
        <v>249</v>
      </c>
      <c r="F1022" s="10" t="s">
        <v>1132</v>
      </c>
      <c r="G1022" s="10" t="s">
        <v>251</v>
      </c>
      <c r="H1022" s="7" t="s">
        <v>1134</v>
      </c>
      <c r="AI1022" s="7">
        <v>59.47</v>
      </c>
    </row>
    <row r="1023" spans="2:92" x14ac:dyDescent="0.15">
      <c r="B1023" s="7" t="s">
        <v>1130</v>
      </c>
      <c r="C1023" s="7">
        <v>76</v>
      </c>
      <c r="D1023" s="7" t="s">
        <v>12</v>
      </c>
      <c r="E1023" s="10" t="s">
        <v>249</v>
      </c>
      <c r="F1023" s="10" t="s">
        <v>1132</v>
      </c>
      <c r="G1023" s="10" t="s">
        <v>251</v>
      </c>
      <c r="H1023" s="7" t="s">
        <v>1135</v>
      </c>
      <c r="I1023" s="7" t="s">
        <v>87</v>
      </c>
      <c r="AI1023" s="7">
        <v>61.82</v>
      </c>
    </row>
    <row r="1024" spans="2:92" x14ac:dyDescent="0.15">
      <c r="B1024" s="7" t="s">
        <v>1130</v>
      </c>
      <c r="C1024" s="7">
        <v>77</v>
      </c>
      <c r="D1024" s="7" t="s">
        <v>15</v>
      </c>
      <c r="E1024" s="10" t="s">
        <v>249</v>
      </c>
      <c r="F1024" s="10" t="s">
        <v>1132</v>
      </c>
      <c r="G1024" s="10" t="s">
        <v>251</v>
      </c>
      <c r="AK1024" s="7">
        <v>29.38</v>
      </c>
    </row>
    <row r="1025" spans="2:73" x14ac:dyDescent="0.15">
      <c r="B1025" s="7" t="s">
        <v>1130</v>
      </c>
      <c r="C1025" s="7">
        <v>78</v>
      </c>
      <c r="D1025" s="7" t="s">
        <v>11</v>
      </c>
      <c r="E1025" s="10" t="s">
        <v>249</v>
      </c>
      <c r="F1025" s="10" t="s">
        <v>1132</v>
      </c>
      <c r="G1025" s="10" t="s">
        <v>251</v>
      </c>
      <c r="H1025" s="7" t="s">
        <v>1136</v>
      </c>
      <c r="I1025" s="7" t="s">
        <v>87</v>
      </c>
      <c r="AA1025" s="7">
        <v>58.77</v>
      </c>
      <c r="AB1025" s="7">
        <v>42.86</v>
      </c>
      <c r="AC1025" s="7">
        <v>29.76</v>
      </c>
    </row>
    <row r="1026" spans="2:73" x14ac:dyDescent="0.15">
      <c r="B1026" s="7" t="s">
        <v>1130</v>
      </c>
      <c r="C1026" s="7">
        <v>79</v>
      </c>
      <c r="D1026" s="7" t="s">
        <v>16</v>
      </c>
      <c r="E1026" s="10" t="s">
        <v>249</v>
      </c>
      <c r="F1026" s="10" t="s">
        <v>1132</v>
      </c>
      <c r="G1026" s="10" t="s">
        <v>251</v>
      </c>
      <c r="AQ1026" s="7">
        <v>29.3</v>
      </c>
    </row>
    <row r="1027" spans="2:73" x14ac:dyDescent="0.15">
      <c r="B1027" s="7" t="s">
        <v>1130</v>
      </c>
      <c r="C1027" s="7">
        <v>80</v>
      </c>
      <c r="D1027" s="7" t="s">
        <v>41</v>
      </c>
      <c r="E1027" s="10" t="s">
        <v>249</v>
      </c>
      <c r="F1027" s="10" t="s">
        <v>1132</v>
      </c>
      <c r="G1027" s="10" t="s">
        <v>251</v>
      </c>
      <c r="BO1027" s="9">
        <v>72.16</v>
      </c>
      <c r="BP1027" s="17">
        <v>15.51</v>
      </c>
    </row>
    <row r="1028" spans="2:73" x14ac:dyDescent="0.15">
      <c r="B1028" s="7" t="s">
        <v>1130</v>
      </c>
      <c r="C1028" s="7">
        <v>81</v>
      </c>
      <c r="D1028" s="7" t="s">
        <v>34</v>
      </c>
      <c r="E1028" s="10" t="s">
        <v>249</v>
      </c>
      <c r="F1028" s="10" t="s">
        <v>1132</v>
      </c>
      <c r="G1028" s="10" t="s">
        <v>251</v>
      </c>
      <c r="H1028" s="7" t="s">
        <v>1137</v>
      </c>
      <c r="BG1028" s="9">
        <v>58.64</v>
      </c>
      <c r="BH1028" s="17">
        <v>28.07</v>
      </c>
    </row>
    <row r="1029" spans="2:73" x14ac:dyDescent="0.15">
      <c r="B1029" s="7" t="s">
        <v>1130</v>
      </c>
      <c r="C1029" s="7">
        <v>82</v>
      </c>
      <c r="D1029" s="7" t="s">
        <v>24</v>
      </c>
      <c r="E1029" s="10" t="s">
        <v>249</v>
      </c>
      <c r="F1029" s="10" t="s">
        <v>1132</v>
      </c>
      <c r="G1029" s="10" t="s">
        <v>251</v>
      </c>
      <c r="BC1029" s="7">
        <v>41.72</v>
      </c>
    </row>
    <row r="1030" spans="2:73" x14ac:dyDescent="0.15">
      <c r="B1030" s="7" t="s">
        <v>1130</v>
      </c>
      <c r="C1030" s="7">
        <v>83</v>
      </c>
      <c r="D1030" s="7" t="s">
        <v>41</v>
      </c>
      <c r="E1030" s="10" t="s">
        <v>249</v>
      </c>
      <c r="F1030" s="10" t="s">
        <v>1132</v>
      </c>
      <c r="G1030" s="10" t="s">
        <v>251</v>
      </c>
      <c r="H1030" s="7" t="s">
        <v>1138</v>
      </c>
      <c r="I1030" s="7" t="s">
        <v>87</v>
      </c>
      <c r="BO1030" s="9">
        <v>71.33</v>
      </c>
    </row>
    <row r="1031" spans="2:73" x14ac:dyDescent="0.15">
      <c r="B1031" s="7" t="s">
        <v>1130</v>
      </c>
      <c r="C1031" s="7">
        <v>84</v>
      </c>
      <c r="D1031" s="7" t="s">
        <v>47</v>
      </c>
      <c r="E1031" s="10" t="s">
        <v>249</v>
      </c>
      <c r="F1031" s="10" t="s">
        <v>1132</v>
      </c>
      <c r="G1031" s="10" t="s">
        <v>251</v>
      </c>
      <c r="BU1031" s="9">
        <v>81.69</v>
      </c>
    </row>
    <row r="1032" spans="2:73" x14ac:dyDescent="0.15">
      <c r="B1032" s="7" t="s">
        <v>1130</v>
      </c>
      <c r="C1032" s="7">
        <v>85</v>
      </c>
      <c r="D1032" s="7" t="s">
        <v>44</v>
      </c>
      <c r="E1032" s="10" t="s">
        <v>249</v>
      </c>
      <c r="F1032" s="10" t="s">
        <v>1132</v>
      </c>
      <c r="G1032" s="10" t="s">
        <v>251</v>
      </c>
      <c r="H1032" s="7" t="s">
        <v>1139</v>
      </c>
      <c r="BQ1032" s="7">
        <v>72.099999999999994</v>
      </c>
      <c r="BR1032" s="17">
        <v>14.5</v>
      </c>
    </row>
    <row r="1033" spans="2:73" x14ac:dyDescent="0.15">
      <c r="B1033" s="7" t="s">
        <v>1130</v>
      </c>
      <c r="C1033" s="7">
        <v>86</v>
      </c>
      <c r="D1033" s="7" t="s">
        <v>20</v>
      </c>
      <c r="E1033" s="10" t="s">
        <v>249</v>
      </c>
      <c r="F1033" s="10" t="s">
        <v>1132</v>
      </c>
      <c r="G1033" s="10" t="s">
        <v>251</v>
      </c>
      <c r="AW1033" s="7">
        <v>51.56</v>
      </c>
    </row>
    <row r="1034" spans="2:73" x14ac:dyDescent="0.15">
      <c r="B1034" s="7" t="s">
        <v>1140</v>
      </c>
      <c r="C1034" s="7" t="s">
        <v>1141</v>
      </c>
      <c r="D1034" s="7" t="s">
        <v>31</v>
      </c>
      <c r="E1034" s="7" t="s">
        <v>249</v>
      </c>
      <c r="F1034" s="7" t="s">
        <v>1143</v>
      </c>
      <c r="G1034" s="7" t="s">
        <v>78</v>
      </c>
      <c r="BF1034" s="21">
        <v>38.03</v>
      </c>
    </row>
    <row r="1035" spans="2:73" x14ac:dyDescent="0.15">
      <c r="B1035" s="7" t="s">
        <v>1140</v>
      </c>
      <c r="C1035" s="7" t="s">
        <v>1142</v>
      </c>
      <c r="D1035" s="7" t="s">
        <v>33</v>
      </c>
      <c r="E1035" s="7" t="s">
        <v>249</v>
      </c>
      <c r="F1035" s="7" t="s">
        <v>1143</v>
      </c>
      <c r="G1035" s="7" t="s">
        <v>78</v>
      </c>
      <c r="BG1035" s="9">
        <v>62.12</v>
      </c>
      <c r="BH1035" s="17">
        <v>28.56</v>
      </c>
    </row>
  </sheetData>
  <autoFilter ref="B2:BX10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Post-crania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Angharad (2012)</dc:creator>
  <cp:lastModifiedBy>User</cp:lastModifiedBy>
  <dcterms:created xsi:type="dcterms:W3CDTF">2018-07-18T10:06:25Z</dcterms:created>
  <dcterms:modified xsi:type="dcterms:W3CDTF">2018-12-16T00:43:45Z</dcterms:modified>
</cp:coreProperties>
</file>